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mester Ganjil 2020-2021\Statistik &amp; Metlit\METLIT 2020\"/>
    </mc:Choice>
  </mc:AlternateContent>
  <bookViews>
    <workbookView xWindow="0" yWindow="0" windowWidth="20490" windowHeight="7755" activeTab="3"/>
  </bookViews>
  <sheets>
    <sheet name="Nilai UTS" sheetId="1" r:id="rId1"/>
    <sheet name="Nilai UAS" sheetId="2" r:id="rId2"/>
    <sheet name="Nilai Akhir" sheetId="3" r:id="rId3"/>
    <sheet name="Urutan nilai terbesa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4" l="1"/>
  <c r="G159" i="4" s="1"/>
  <c r="F11" i="4"/>
  <c r="G11" i="4" s="1"/>
  <c r="F158" i="4"/>
  <c r="G158" i="4" s="1"/>
  <c r="F157" i="4"/>
  <c r="G157" i="4" s="1"/>
  <c r="F156" i="4"/>
  <c r="G156" i="4" s="1"/>
  <c r="F92" i="4"/>
  <c r="G92" i="4" s="1"/>
  <c r="F162" i="4"/>
  <c r="G162" i="4" s="1"/>
  <c r="F91" i="4"/>
  <c r="G91" i="4" s="1"/>
  <c r="F90" i="4"/>
  <c r="G90" i="4" s="1"/>
  <c r="F57" i="4"/>
  <c r="G57" i="4" s="1"/>
  <c r="F89" i="4"/>
  <c r="G89" i="4" s="1"/>
  <c r="F56" i="4"/>
  <c r="G56" i="4" s="1"/>
  <c r="F55" i="4"/>
  <c r="G55" i="4" s="1"/>
  <c r="F54" i="4"/>
  <c r="G54" i="4" s="1"/>
  <c r="F155" i="4"/>
  <c r="G155" i="4" s="1"/>
  <c r="F154" i="4"/>
  <c r="G154" i="4" s="1"/>
  <c r="F88" i="4"/>
  <c r="G88" i="4" s="1"/>
  <c r="F87" i="4"/>
  <c r="G87" i="4" s="1"/>
  <c r="F153" i="4"/>
  <c r="G153" i="4" s="1"/>
  <c r="F53" i="4"/>
  <c r="G53" i="4" s="1"/>
  <c r="F152" i="4"/>
  <c r="G152" i="4" s="1"/>
  <c r="F86" i="4"/>
  <c r="G86" i="4" s="1"/>
  <c r="F151" i="4"/>
  <c r="G151" i="4" s="1"/>
  <c r="F150" i="4"/>
  <c r="G150" i="4" s="1"/>
  <c r="F105" i="4"/>
  <c r="G105" i="4" s="1"/>
  <c r="F149" i="4"/>
  <c r="G149" i="4" s="1"/>
  <c r="F52" i="4"/>
  <c r="G52" i="4" s="1"/>
  <c r="F148" i="4"/>
  <c r="G148" i="4" s="1"/>
  <c r="F51" i="4"/>
  <c r="G51" i="4" s="1"/>
  <c r="F10" i="4"/>
  <c r="G10" i="4" s="1"/>
  <c r="F147" i="4"/>
  <c r="G147" i="4" s="1"/>
  <c r="F50" i="4"/>
  <c r="G50" i="4" s="1"/>
  <c r="F85" i="4"/>
  <c r="G85" i="4" s="1"/>
  <c r="F84" i="4"/>
  <c r="G84" i="4" s="1"/>
  <c r="F49" i="4"/>
  <c r="G49" i="4" s="1"/>
  <c r="F146" i="4"/>
  <c r="G146" i="4" s="1"/>
  <c r="F104" i="4"/>
  <c r="G104" i="4" s="1"/>
  <c r="F48" i="4"/>
  <c r="G48" i="4" s="1"/>
  <c r="F47" i="4"/>
  <c r="G47" i="4" s="1"/>
  <c r="F83" i="4"/>
  <c r="G83" i="4" s="1"/>
  <c r="F167" i="4"/>
  <c r="G167" i="4" s="1"/>
  <c r="F145" i="4"/>
  <c r="G145" i="4" s="1"/>
  <c r="F82" i="4"/>
  <c r="G82" i="4" s="1"/>
  <c r="F46" i="4"/>
  <c r="G46" i="4" s="1"/>
  <c r="F45" i="4"/>
  <c r="G45" i="4" s="1"/>
  <c r="F44" i="4"/>
  <c r="G44" i="4" s="1"/>
  <c r="F144" i="4"/>
  <c r="G144" i="4" s="1"/>
  <c r="F43" i="4"/>
  <c r="G43" i="4" s="1"/>
  <c r="F143" i="4"/>
  <c r="G143" i="4" s="1"/>
  <c r="F42" i="4"/>
  <c r="G42" i="4" s="1"/>
  <c r="F103" i="4"/>
  <c r="G103" i="4" s="1"/>
  <c r="F142" i="4"/>
  <c r="G142" i="4" s="1"/>
  <c r="F41" i="4"/>
  <c r="G41" i="4" s="1"/>
  <c r="F40" i="4"/>
  <c r="G40" i="4" s="1"/>
  <c r="F141" i="4"/>
  <c r="G141" i="4" s="1"/>
  <c r="F81" i="4"/>
  <c r="G81" i="4" s="1"/>
  <c r="F140" i="4"/>
  <c r="G140" i="4" s="1"/>
  <c r="F39" i="4"/>
  <c r="G39" i="4" s="1"/>
  <c r="F38" i="4"/>
  <c r="G38" i="4" s="1"/>
  <c r="F37" i="4"/>
  <c r="G37" i="4" s="1"/>
  <c r="F36" i="4"/>
  <c r="G36" i="4" s="1"/>
  <c r="F139" i="4"/>
  <c r="G139" i="4" s="1"/>
  <c r="F9" i="4"/>
  <c r="G9" i="4" s="1"/>
  <c r="F80" i="4"/>
  <c r="G80" i="4" s="1"/>
  <c r="F35" i="4"/>
  <c r="G35" i="4" s="1"/>
  <c r="F34" i="4"/>
  <c r="G34" i="4" s="1"/>
  <c r="F102" i="4"/>
  <c r="G102" i="4" s="1"/>
  <c r="F33" i="4"/>
  <c r="G33" i="4" s="1"/>
  <c r="F138" i="4"/>
  <c r="G138" i="4" s="1"/>
  <c r="F79" i="4"/>
  <c r="G79" i="4" s="1"/>
  <c r="F32" i="4"/>
  <c r="G32" i="4" s="1"/>
  <c r="F137" i="4"/>
  <c r="G137" i="4" s="1"/>
  <c r="F136" i="4"/>
  <c r="G136" i="4" s="1"/>
  <c r="F31" i="4"/>
  <c r="G31" i="4" s="1"/>
  <c r="F30" i="4"/>
  <c r="G30" i="4" s="1"/>
  <c r="F135" i="4"/>
  <c r="G135" i="4" s="1"/>
  <c r="F29" i="4"/>
  <c r="G29" i="4" s="1"/>
  <c r="F28" i="4"/>
  <c r="G28" i="4" s="1"/>
  <c r="F134" i="4"/>
  <c r="G134" i="4" s="1"/>
  <c r="F78" i="4"/>
  <c r="G78" i="4" s="1"/>
  <c r="F133" i="4"/>
  <c r="G133" i="4" s="1"/>
  <c r="F77" i="4"/>
  <c r="G77" i="4" s="1"/>
  <c r="F27" i="4"/>
  <c r="G27" i="4" s="1"/>
  <c r="F8" i="4"/>
  <c r="G8" i="4" s="1"/>
  <c r="F76" i="4"/>
  <c r="G76" i="4" s="1"/>
  <c r="F101" i="4"/>
  <c r="G101" i="4" s="1"/>
  <c r="F26" i="4"/>
  <c r="G26" i="4" s="1"/>
  <c r="F132" i="4"/>
  <c r="G132" i="4" s="1"/>
  <c r="F75" i="4"/>
  <c r="G75" i="4" s="1"/>
  <c r="F131" i="4"/>
  <c r="G131" i="4" s="1"/>
  <c r="F7" i="4"/>
  <c r="G7" i="4" s="1"/>
  <c r="F25" i="4"/>
  <c r="G25" i="4" s="1"/>
  <c r="F130" i="4"/>
  <c r="G130" i="4" s="1"/>
  <c r="F24" i="4"/>
  <c r="G24" i="4" s="1"/>
  <c r="F74" i="4"/>
  <c r="G74" i="4" s="1"/>
  <c r="F129" i="4"/>
  <c r="G129" i="4" s="1"/>
  <c r="F128" i="4"/>
  <c r="G128" i="4" s="1"/>
  <c r="F23" i="4"/>
  <c r="G23" i="4" s="1"/>
  <c r="F127" i="4"/>
  <c r="G127" i="4" s="1"/>
  <c r="F22" i="4"/>
  <c r="G22" i="4" s="1"/>
  <c r="F21" i="4"/>
  <c r="G21" i="4" s="1"/>
  <c r="F126" i="4"/>
  <c r="G126" i="4" s="1"/>
  <c r="F20" i="4"/>
  <c r="G20" i="4" s="1"/>
  <c r="F73" i="4"/>
  <c r="G73" i="4" s="1"/>
  <c r="F19" i="4"/>
  <c r="G19" i="4" s="1"/>
  <c r="F18" i="4"/>
  <c r="G18" i="4" s="1"/>
  <c r="F125" i="4"/>
  <c r="G125" i="4" s="1"/>
  <c r="F17" i="4"/>
  <c r="G17" i="4" s="1"/>
  <c r="F124" i="4"/>
  <c r="G124" i="4" s="1"/>
  <c r="F123" i="4"/>
  <c r="G123" i="4" s="1"/>
  <c r="F122" i="4"/>
  <c r="G122" i="4" s="1"/>
  <c r="F100" i="4"/>
  <c r="G100" i="4" s="1"/>
  <c r="F16" i="4"/>
  <c r="G16" i="4" s="1"/>
  <c r="F121" i="4"/>
  <c r="G121" i="4" s="1"/>
  <c r="F99" i="4"/>
  <c r="G99" i="4" s="1"/>
  <c r="F72" i="4"/>
  <c r="G72" i="4" s="1"/>
  <c r="F161" i="4"/>
  <c r="G161" i="4" s="1"/>
  <c r="F15" i="4"/>
  <c r="G15" i="4" s="1"/>
  <c r="F120" i="4"/>
  <c r="G120" i="4" s="1"/>
  <c r="F119" i="4"/>
  <c r="G119" i="4" s="1"/>
  <c r="F118" i="4"/>
  <c r="G118" i="4" s="1"/>
  <c r="F6" i="4"/>
  <c r="G6" i="4" s="1"/>
  <c r="F71" i="4"/>
  <c r="G71" i="4" s="1"/>
  <c r="F98" i="4"/>
  <c r="G98" i="4" s="1"/>
  <c r="F97" i="4"/>
  <c r="G97" i="4" s="1"/>
  <c r="F117" i="4"/>
  <c r="G117" i="4" s="1"/>
  <c r="F14" i="4"/>
  <c r="G14" i="4" s="1"/>
  <c r="F116" i="4"/>
  <c r="G116" i="4" s="1"/>
  <c r="F13" i="4"/>
  <c r="G13" i="4" s="1"/>
  <c r="F12" i="4"/>
  <c r="G12" i="4" s="1"/>
  <c r="F115" i="4"/>
  <c r="G115" i="4" s="1"/>
  <c r="F114" i="4"/>
  <c r="G114" i="4" s="1"/>
  <c r="F113" i="4"/>
  <c r="G113" i="4" s="1"/>
  <c r="F112" i="4"/>
  <c r="G112" i="4" s="1"/>
  <c r="F111" i="4"/>
  <c r="G111" i="4" s="1"/>
  <c r="F70" i="4"/>
  <c r="G70" i="4" s="1"/>
  <c r="F110" i="4"/>
  <c r="G110" i="4" s="1"/>
  <c r="F96" i="4"/>
  <c r="G96" i="4" s="1"/>
  <c r="F69" i="4"/>
  <c r="G69" i="4" s="1"/>
  <c r="F68" i="4"/>
  <c r="G68" i="4" s="1"/>
  <c r="F67" i="4"/>
  <c r="G67" i="4" s="1"/>
  <c r="F66" i="4"/>
  <c r="G66" i="4" s="1"/>
  <c r="F109" i="4"/>
  <c r="G109" i="4" s="1"/>
  <c r="F108" i="4"/>
  <c r="G108" i="4" s="1"/>
  <c r="F95" i="4"/>
  <c r="G95" i="4" s="1"/>
  <c r="F164" i="4"/>
  <c r="G164" i="4" s="1"/>
  <c r="F65" i="4"/>
  <c r="G65" i="4" s="1"/>
  <c r="F64" i="4"/>
  <c r="G64" i="4" s="1"/>
  <c r="F63" i="4"/>
  <c r="G63" i="4" s="1"/>
  <c r="F160" i="4"/>
  <c r="G160" i="4" s="1"/>
  <c r="F62" i="4"/>
  <c r="G62" i="4" s="1"/>
  <c r="F107" i="4"/>
  <c r="G107" i="4" s="1"/>
  <c r="F61" i="4"/>
  <c r="G61" i="4" s="1"/>
  <c r="F60" i="4"/>
  <c r="G60" i="4" s="1"/>
  <c r="F59" i="4"/>
  <c r="G59" i="4" s="1"/>
  <c r="F106" i="4"/>
  <c r="G106" i="4" s="1"/>
  <c r="F94" i="4"/>
  <c r="G94" i="4" s="1"/>
  <c r="F165" i="4"/>
  <c r="G165" i="4" s="1"/>
  <c r="F163" i="4"/>
  <c r="G163" i="4" s="1"/>
  <c r="F166" i="4"/>
  <c r="G166" i="4" s="1"/>
  <c r="F168" i="4"/>
  <c r="G168" i="4" s="1"/>
  <c r="F93" i="4"/>
  <c r="G93" i="4" s="1"/>
  <c r="F58" i="4"/>
  <c r="G58" i="4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6" i="3"/>
</calcChain>
</file>

<file path=xl/sharedStrings.xml><?xml version="1.0" encoding="utf-8"?>
<sst xmlns="http://schemas.openxmlformats.org/spreadsheetml/2006/main" count="2810" uniqueCount="558">
  <si>
    <t>NILAI UTS METODOLOGI PENELITIAN</t>
  </si>
  <si>
    <t>SEMESTER GANJIL TA 2020/2021</t>
  </si>
  <si>
    <t>NO</t>
  </si>
  <si>
    <t>NAMA</t>
  </si>
  <si>
    <t>NIM</t>
  </si>
  <si>
    <t>NILAI</t>
  </si>
  <si>
    <t>Fitria Dwi Ambarini</t>
  </si>
  <si>
    <t>2013730145</t>
  </si>
  <si>
    <t>71,43</t>
  </si>
  <si>
    <t>AMIRUDDIN ISLAMI MQ. BABA</t>
  </si>
  <si>
    <t>2016730009</t>
  </si>
  <si>
    <t>58,57</t>
  </si>
  <si>
    <t>FAHRIANTI SAMAD</t>
  </si>
  <si>
    <t>2016730033</t>
  </si>
  <si>
    <t>30,00</t>
  </si>
  <si>
    <t>NABILLA HANIFAH AL-JUFRI</t>
  </si>
  <si>
    <t>2016730073</t>
  </si>
  <si>
    <t>42,86</t>
  </si>
  <si>
    <t>WIRA ADITYA POTABUGA</t>
  </si>
  <si>
    <t>2016730106</t>
  </si>
  <si>
    <t>57,14</t>
  </si>
  <si>
    <t>INNA ANJAL OKTASARI PUTRI</t>
  </si>
  <si>
    <t>2016730126</t>
  </si>
  <si>
    <t>ARDHANI CHANDRA</t>
  </si>
  <si>
    <t>2017730012</t>
  </si>
  <si>
    <t>68,57</t>
  </si>
  <si>
    <t>DIINAR SYIFAA NAJDIIFAH</t>
  </si>
  <si>
    <t>2017730036</t>
  </si>
  <si>
    <t>70,00</t>
  </si>
  <si>
    <t>DJANDRA BRAMANTYO PRAMONO</t>
  </si>
  <si>
    <t>2017730039</t>
  </si>
  <si>
    <t>62,86</t>
  </si>
  <si>
    <t>FABIAN ANFASA RAZAK</t>
  </si>
  <si>
    <t>2017730042</t>
  </si>
  <si>
    <t>HILMA AULIYA</t>
  </si>
  <si>
    <t>2017730056</t>
  </si>
  <si>
    <t>LALU AHMAD ASMAYADI</t>
  </si>
  <si>
    <t>2017730062</t>
  </si>
  <si>
    <t>MUHAMMAD FARHAN</t>
  </si>
  <si>
    <t>2017730074</t>
  </si>
  <si>
    <t>NADIRA ZAHRA SHOLICHAH</t>
  </si>
  <si>
    <t>2017730083</t>
  </si>
  <si>
    <t>55,71</t>
  </si>
  <si>
    <t>NENG RATNA SARI</t>
  </si>
  <si>
    <t>2017730086</t>
  </si>
  <si>
    <t>67,14</t>
  </si>
  <si>
    <t>SONY ADITYA RIZKI SIANTURI</t>
  </si>
  <si>
    <t>2017730115</t>
  </si>
  <si>
    <t>TENGKU SYARIFAH LUTHFIA RIKZHAN</t>
  </si>
  <si>
    <t>2017730119</t>
  </si>
  <si>
    <t>54,29</t>
  </si>
  <si>
    <t>MUHAMMAD CHAIRUL ARIFIN</t>
  </si>
  <si>
    <t>2017730147</t>
  </si>
  <si>
    <t>AFIIFAH FABRIANTY</t>
  </si>
  <si>
    <t>2018730001</t>
  </si>
  <si>
    <t>72,86</t>
  </si>
  <si>
    <t>ALDI FAKHRUL ROZI</t>
  </si>
  <si>
    <t>2018730002</t>
  </si>
  <si>
    <t>ALFI LIANI SAKINAH</t>
  </si>
  <si>
    <t>2018730003</t>
  </si>
  <si>
    <t>ALFIANA ADHITIA S</t>
  </si>
  <si>
    <t>2018730004</t>
  </si>
  <si>
    <t>AMIRA LAYYINA SALSABIELA</t>
  </si>
  <si>
    <t>2018730005</t>
  </si>
  <si>
    <t>ANDIENI NUR INSANI</t>
  </si>
  <si>
    <t>2018730006</t>
  </si>
  <si>
    <t>ANDREZA RAGIL JUNINDRA</t>
  </si>
  <si>
    <t>2018730007</t>
  </si>
  <si>
    <t>65,71</t>
  </si>
  <si>
    <t>ANGGRAENI DWI PUSPITA SARI</t>
  </si>
  <si>
    <t>2018730008</t>
  </si>
  <si>
    <t>ANNISA GHOLIZA PUTRI</t>
  </si>
  <si>
    <t>2018730009</t>
  </si>
  <si>
    <t>ANNAYA NOOR SABINA</t>
  </si>
  <si>
    <t>2018730010</t>
  </si>
  <si>
    <t>ANNISA NURUL AFIFAH</t>
  </si>
  <si>
    <t>2018730011</t>
  </si>
  <si>
    <t>ANNISA SALSABIL HUSNA</t>
  </si>
  <si>
    <t>2018730012</t>
  </si>
  <si>
    <t>ANNISA SASTRAWATI RAYES</t>
  </si>
  <si>
    <t>2018730013</t>
  </si>
  <si>
    <t>ANNISA VIKA AUGUSTIA</t>
  </si>
  <si>
    <t>2018730014</t>
  </si>
  <si>
    <t>74,29</t>
  </si>
  <si>
    <t>ARRIZQI HAFIDH ABDUSSALAM</t>
  </si>
  <si>
    <t>2018730015</t>
  </si>
  <si>
    <t>ATHAYA LUTHFI</t>
  </si>
  <si>
    <t>2018730016</t>
  </si>
  <si>
    <t>75,71</t>
  </si>
  <si>
    <t>ATHIRA AZHAR BUDIANI</t>
  </si>
  <si>
    <t>2018730017</t>
  </si>
  <si>
    <t>AYU DIKA ANUGARAHWATI</t>
  </si>
  <si>
    <t>2018730018</t>
  </si>
  <si>
    <t>AZHAR WICAKSONO</t>
  </si>
  <si>
    <t>2018730019</t>
  </si>
  <si>
    <t>AZIZA ISKHAKOVA</t>
  </si>
  <si>
    <t>2018730020</t>
  </si>
  <si>
    <t>52,86</t>
  </si>
  <si>
    <t>AZZAHRA ASYA SISDIANI</t>
  </si>
  <si>
    <t>2018730021</t>
  </si>
  <si>
    <t>60,00</t>
  </si>
  <si>
    <t>CAESAR DAFFA N</t>
  </si>
  <si>
    <t>2018730022</t>
  </si>
  <si>
    <t>64,29</t>
  </si>
  <si>
    <t>CINDY SALSABILA MUHARANI</t>
  </si>
  <si>
    <t>2018730023</t>
  </si>
  <si>
    <t>DAWUD MUZAKKI</t>
  </si>
  <si>
    <t>2018730024</t>
  </si>
  <si>
    <t>DONY PRASETYA NUGRAHA</t>
  </si>
  <si>
    <t>2018730025</t>
  </si>
  <si>
    <t>DYAH MUTIA SARASWATI</t>
  </si>
  <si>
    <t>2018730026</t>
  </si>
  <si>
    <t>ELSA NADIA WAHYUNINGSIH</t>
  </si>
  <si>
    <t>2018730027</t>
  </si>
  <si>
    <t>ELSA NOVILINDRA</t>
  </si>
  <si>
    <t>2018730028</t>
  </si>
  <si>
    <t>38,57</t>
  </si>
  <si>
    <t>ELVI AUDRIANA NURAINI</t>
  </si>
  <si>
    <t>2018730029</t>
  </si>
  <si>
    <t>EMIR SALIM</t>
  </si>
  <si>
    <t>2018730030</t>
  </si>
  <si>
    <t>48,57</t>
  </si>
  <si>
    <t>EVELIN WIDOWATI</t>
  </si>
  <si>
    <t>2018730031</t>
  </si>
  <si>
    <t>FADHIL FIKRI FADJRY</t>
  </si>
  <si>
    <t>2018730032</t>
  </si>
  <si>
    <t>77,14</t>
  </si>
  <si>
    <t>FAIDAH FARIHATUL FAJRIYAH</t>
  </si>
  <si>
    <t>2018730034</t>
  </si>
  <si>
    <t>FARRAS FAIRUZZAKIAH SULAEMAN</t>
  </si>
  <si>
    <t>2018730035</t>
  </si>
  <si>
    <t>FATHARANI MAZAYA GASSANI</t>
  </si>
  <si>
    <t>2018730036</t>
  </si>
  <si>
    <t>FAUZIYAH AULIA RACHMAT</t>
  </si>
  <si>
    <t>2018730037</t>
  </si>
  <si>
    <t>FILDZAH SITI GHASSANI</t>
  </si>
  <si>
    <t>2018730038</t>
  </si>
  <si>
    <t>FIRNA DIANTHA ETIKA</t>
  </si>
  <si>
    <t>2018730039</t>
  </si>
  <si>
    <t>HAMZAH HAIDAR</t>
  </si>
  <si>
    <t>2018730041</t>
  </si>
  <si>
    <t>HANA FATHIAZZAHRA JAELANI</t>
  </si>
  <si>
    <t>2018730042</t>
  </si>
  <si>
    <t>HANNA DESNIA IRFANI</t>
  </si>
  <si>
    <t>2018730043</t>
  </si>
  <si>
    <t>HARLI ZIHDAN KOTO</t>
  </si>
  <si>
    <t>2018730044</t>
  </si>
  <si>
    <t>HASBI TRI FATWA NURALAM</t>
  </si>
  <si>
    <t>2018730045</t>
  </si>
  <si>
    <t>HASRI INDAH NUR ALFIANI</t>
  </si>
  <si>
    <t>2018730046</t>
  </si>
  <si>
    <t>ILHAM KAMIL SATRIA</t>
  </si>
  <si>
    <t>2018730047</t>
  </si>
  <si>
    <t>INDAH DWI ANUGRAH</t>
  </si>
  <si>
    <t>2018730048</t>
  </si>
  <si>
    <t>INTAN KARLINA</t>
  </si>
  <si>
    <t>2018730049</t>
  </si>
  <si>
    <t>IYAZA IMTIAZ</t>
  </si>
  <si>
    <t>2018730050</t>
  </si>
  <si>
    <t>78,57</t>
  </si>
  <si>
    <t>IZZA IHSAN</t>
  </si>
  <si>
    <t>2018730051</t>
  </si>
  <si>
    <t>JENNY CALLISTA VAULINA</t>
  </si>
  <si>
    <t>2018730052</t>
  </si>
  <si>
    <t>LEGAWA ARIF KURNIA</t>
  </si>
  <si>
    <t>2018730053</t>
  </si>
  <si>
    <t>LIANA RAHAYU</t>
  </si>
  <si>
    <t>2018730054</t>
  </si>
  <si>
    <t>LINGGAR PRADIPTA</t>
  </si>
  <si>
    <t>2018730055</t>
  </si>
  <si>
    <t>LISMANDASARI</t>
  </si>
  <si>
    <t>2018730056</t>
  </si>
  <si>
    <t>LUTHFIYYAH ADELIA SUKMA</t>
  </si>
  <si>
    <t>2018730057</t>
  </si>
  <si>
    <t>M RAFLY AULIA RASYID</t>
  </si>
  <si>
    <t>2018730058</t>
  </si>
  <si>
    <t>M. RIZKY BAMBANG WIRATMOKO</t>
  </si>
  <si>
    <t>2018730059</t>
  </si>
  <si>
    <t>MAYNALIZA NURUL AINI</t>
  </si>
  <si>
    <t>2018730060</t>
  </si>
  <si>
    <t>MELANI MAHARANI</t>
  </si>
  <si>
    <t>2018730061</t>
  </si>
  <si>
    <t>MOHAMMAD TALHA</t>
  </si>
  <si>
    <t>2018730062</t>
  </si>
  <si>
    <t>MUHAMAD RASYID IRAWAN</t>
  </si>
  <si>
    <t>2018730063</t>
  </si>
  <si>
    <t>MUHAMMAD ALFIAN NAUFAL</t>
  </si>
  <si>
    <t>2018730064</t>
  </si>
  <si>
    <t>MUHAMMAD BOBBY SURISTIAN</t>
  </si>
  <si>
    <t>2018730065</t>
  </si>
  <si>
    <t>MUHAMMAD FAIRUZAKI</t>
  </si>
  <si>
    <t>2018730066</t>
  </si>
  <si>
    <t>MUHAMMAD IKMAL SYAFI'I</t>
  </si>
  <si>
    <t>2018730067</t>
  </si>
  <si>
    <t>MUHAMMAD INDO FUJI RAHMAN</t>
  </si>
  <si>
    <t>2018730068</t>
  </si>
  <si>
    <t>MUHAMMAD JODI CABISIO PRIYANTO</t>
  </si>
  <si>
    <t>2018730069</t>
  </si>
  <si>
    <t>MUHAMMAD REYNALDI ANANDITA GANING</t>
  </si>
  <si>
    <t>2018730070</t>
  </si>
  <si>
    <t>MUSA RAMADHAN ELANG KAKUNG SISMADI</t>
  </si>
  <si>
    <t>2018730071</t>
  </si>
  <si>
    <t>MUTIARA FELLINA MAHARANI</t>
  </si>
  <si>
    <t>2018730072</t>
  </si>
  <si>
    <t>NABILA JASMINE KUSUMANING ARDIANTI</t>
  </si>
  <si>
    <t>2018730073</t>
  </si>
  <si>
    <t>NADIAH CAHYANIH</t>
  </si>
  <si>
    <t>2018730074</t>
  </si>
  <si>
    <t>NADIAH IFTINAH</t>
  </si>
  <si>
    <t>2018730075</t>
  </si>
  <si>
    <t>NADIF MAHENDRA TIASTO</t>
  </si>
  <si>
    <t>2018730076</t>
  </si>
  <si>
    <t>NAILA DARRATU SA'DIYAH</t>
  </si>
  <si>
    <t>2018730077</t>
  </si>
  <si>
    <t>NANDYA SATYANING RAHAYU</t>
  </si>
  <si>
    <t>2018730078</t>
  </si>
  <si>
    <t>NINA NURHILMA</t>
  </si>
  <si>
    <t>2018730079</t>
  </si>
  <si>
    <t>NUR CHOMSATUN FASYAROFA THOIBAH</t>
  </si>
  <si>
    <t>2018730080</t>
  </si>
  <si>
    <t>NUR RAHMAH SARI</t>
  </si>
  <si>
    <t>2018730081</t>
  </si>
  <si>
    <t>NUR SYAH FITRIYANA RAMADHANI</t>
  </si>
  <si>
    <t>2018730082</t>
  </si>
  <si>
    <t>NURHALISA PUTRI</t>
  </si>
  <si>
    <t>2018730083</t>
  </si>
  <si>
    <t>61,43</t>
  </si>
  <si>
    <t>PELIA DESWITA</t>
  </si>
  <si>
    <t>2018730084</t>
  </si>
  <si>
    <t>RAFIEDAH ISHMAH MAIMUNAH</t>
  </si>
  <si>
    <t>2018730085</t>
  </si>
  <si>
    <t>RATRI QIRANA PUTRI SARYADI</t>
  </si>
  <si>
    <t>2018730086</t>
  </si>
  <si>
    <t>RATU RANIAZAHRA JONIS</t>
  </si>
  <si>
    <t>2018730087</t>
  </si>
  <si>
    <t>RAUDATUL SIFA AFRIJIYAH</t>
  </si>
  <si>
    <t>2018730088</t>
  </si>
  <si>
    <t>RIDHO</t>
  </si>
  <si>
    <t>2018730089</t>
  </si>
  <si>
    <t>RIFALDI ADHADI ARIPIN</t>
  </si>
  <si>
    <t>2018730090</t>
  </si>
  <si>
    <t>RIZKA AWALIYAH</t>
  </si>
  <si>
    <t>2018730091</t>
  </si>
  <si>
    <t>RIZKI NOVITA SARI</t>
  </si>
  <si>
    <t>2018730092</t>
  </si>
  <si>
    <t>RULLI RUSTAMAN</t>
  </si>
  <si>
    <t>2018730093</t>
  </si>
  <si>
    <t>SALSABILA BRILLIANT WIDYADHANA</t>
  </si>
  <si>
    <t>2018730095</t>
  </si>
  <si>
    <t>SARAH AGNIARAHMAH</t>
  </si>
  <si>
    <t>2018730096</t>
  </si>
  <si>
    <t>SARAH SHABIYYAH AQILAH</t>
  </si>
  <si>
    <t>2018730097</t>
  </si>
  <si>
    <t>SEFIA NABILA NUR AZMI TARIGAN</t>
  </si>
  <si>
    <t>2018730098</t>
  </si>
  <si>
    <t>SHAFIRA AULIA KHAIRUNNISA</t>
  </si>
  <si>
    <t>2018730099</t>
  </si>
  <si>
    <t>SHARA FATIMATUZZAHRO</t>
  </si>
  <si>
    <t>2018730100</t>
  </si>
  <si>
    <t>SHELINA RAHMADANI</t>
  </si>
  <si>
    <t>2018730101</t>
  </si>
  <si>
    <t>SITI HANIWIDIYA</t>
  </si>
  <si>
    <t>2018730103</t>
  </si>
  <si>
    <t>SITI MARDIANA</t>
  </si>
  <si>
    <t>2018730104</t>
  </si>
  <si>
    <t>SYIFA AMALIA KHAIRUNNISA</t>
  </si>
  <si>
    <t>2018730105</t>
  </si>
  <si>
    <t>TASYA AMELIA SALSABILLA</t>
  </si>
  <si>
    <t>2018730106</t>
  </si>
  <si>
    <t>TAUFIK ISMAIL</t>
  </si>
  <si>
    <t>2018730107</t>
  </si>
  <si>
    <t>TEUKU MUHAMMAD RIZQON AKBAR MULI</t>
  </si>
  <si>
    <t>2018730108</t>
  </si>
  <si>
    <t>44,29</t>
  </si>
  <si>
    <t>TIARA SUCI ANGGRAINI</t>
  </si>
  <si>
    <t>2018730109</t>
  </si>
  <si>
    <t>AFIFA NUHA SUHAILA</t>
  </si>
  <si>
    <t>2018730110</t>
  </si>
  <si>
    <t>AGUNG YUSUP MAULANA</t>
  </si>
  <si>
    <t>2018730111</t>
  </si>
  <si>
    <t>ANANTA FAIQ FADHLURROHMAN</t>
  </si>
  <si>
    <t>2018730112</t>
  </si>
  <si>
    <t>ALVITA SHABILLA CHINTAMI</t>
  </si>
  <si>
    <t>2018730113</t>
  </si>
  <si>
    <t>ANGGIE KHARISSA MIHADIE</t>
  </si>
  <si>
    <t>2018730114</t>
  </si>
  <si>
    <t>ARNINDA ZAHRA</t>
  </si>
  <si>
    <t>2018730115</t>
  </si>
  <si>
    <t>ARSA RADIX ISMAIL</t>
  </si>
  <si>
    <t>2018730116</t>
  </si>
  <si>
    <t>DHEA CHARIENTANIA ERYANTI</t>
  </si>
  <si>
    <t>2018730118</t>
  </si>
  <si>
    <t>DIANA SALSABILA</t>
  </si>
  <si>
    <t>2018730119</t>
  </si>
  <si>
    <t>DIAZ RESDYANUGRAHA</t>
  </si>
  <si>
    <t>2018730120</t>
  </si>
  <si>
    <t>FAIRUZ ISNI SALSABILA</t>
  </si>
  <si>
    <t>2018730121</t>
  </si>
  <si>
    <t>FARADILA AJENG KARISWANTI</t>
  </si>
  <si>
    <t>2018730122</t>
  </si>
  <si>
    <t>FARADILLAH SURYANDA</t>
  </si>
  <si>
    <t>2018730123</t>
  </si>
  <si>
    <t>GITA PERSADA OCTAVIANI</t>
  </si>
  <si>
    <t>2018730124</t>
  </si>
  <si>
    <t>HIDLIR NUGRAHDI</t>
  </si>
  <si>
    <t>2018730125</t>
  </si>
  <si>
    <t>INDAH WISNU SEKARWANGI</t>
  </si>
  <si>
    <t>2018730126</t>
  </si>
  <si>
    <t>LUFTANIA HARTANDI HASAN</t>
  </si>
  <si>
    <t>2018730127</t>
  </si>
  <si>
    <t>MUHAMMAD HANIF MUHIBAT</t>
  </si>
  <si>
    <t>2018730128</t>
  </si>
  <si>
    <t>MUHAMMAD IRFAN RANA PUTRA D</t>
  </si>
  <si>
    <t>2018730129</t>
  </si>
  <si>
    <t>MUTIARA ADINASTIKA MAYSARA</t>
  </si>
  <si>
    <t>2018730130</t>
  </si>
  <si>
    <t>MUTIARA ANNISYA</t>
  </si>
  <si>
    <t>2018730131</t>
  </si>
  <si>
    <t>NUSAIBA DZATIRRAHMA</t>
  </si>
  <si>
    <t>2018730132</t>
  </si>
  <si>
    <t>PRAMACETTA DANESWARA NURAULIA ARYAPUTRA</t>
  </si>
  <si>
    <t>2018730133</t>
  </si>
  <si>
    <t>PUTRI APRILLIA</t>
  </si>
  <si>
    <t>2018730134</t>
  </si>
  <si>
    <t>PUTRI ZELBA AGUINES</t>
  </si>
  <si>
    <t>2018730135</t>
  </si>
  <si>
    <t>80,00</t>
  </si>
  <si>
    <t>RIZKY WULANDARI</t>
  </si>
  <si>
    <t>2018730136</t>
  </si>
  <si>
    <t>SAFIRA ISNINDITIA SALSABILA</t>
  </si>
  <si>
    <t>2018730137</t>
  </si>
  <si>
    <t>SEPTIARANI ARIFTETRI WIDIASESA</t>
  </si>
  <si>
    <t>2018730138</t>
  </si>
  <si>
    <t>SHAFA NABILA MUMTAZ</t>
  </si>
  <si>
    <t>2018730139</t>
  </si>
  <si>
    <t>SHAHFINAZ HUMAERATUL ALTHAF</t>
  </si>
  <si>
    <t>2018730140</t>
  </si>
  <si>
    <t>SHOLAHUDDIN AL FATIH</t>
  </si>
  <si>
    <t>2018730141</t>
  </si>
  <si>
    <t>SYARIFAH ALAWIYAH</t>
  </si>
  <si>
    <t>2018730142</t>
  </si>
  <si>
    <t>THALIA NUR AZIZAH</t>
  </si>
  <si>
    <t>2018730143</t>
  </si>
  <si>
    <t>TRI WAHYUNI HIDAYATI</t>
  </si>
  <si>
    <t>2018730144</t>
  </si>
  <si>
    <t>ULFI SAFITRI RAMADHANI</t>
  </si>
  <si>
    <t>2018730145</t>
  </si>
  <si>
    <t>VINA NAHDIA AMALIA</t>
  </si>
  <si>
    <t>2018730146</t>
  </si>
  <si>
    <t>WITANIA SELINI</t>
  </si>
  <si>
    <t>2018730147</t>
  </si>
  <si>
    <t>YOSAVA SHALSABILA HARTOYO</t>
  </si>
  <si>
    <t>2018730148</t>
  </si>
  <si>
    <t>ZEINADINE ZAKARIA</t>
  </si>
  <si>
    <t>2018730149</t>
  </si>
  <si>
    <t>Rata-rata keseluruhan</t>
  </si>
  <si>
    <t>69,13</t>
  </si>
  <si>
    <t>NILAI UAS METODOLOGI PENELITIAN</t>
  </si>
  <si>
    <t>SEMESTER GANJIL TA 2020 - 2021</t>
  </si>
  <si>
    <t>No</t>
  </si>
  <si>
    <t xml:space="preserve">Nama </t>
  </si>
  <si>
    <t>Nim</t>
  </si>
  <si>
    <t>Started on</t>
  </si>
  <si>
    <t>Selesai</t>
  </si>
  <si>
    <t>Time taken</t>
  </si>
  <si>
    <t>Grade/100,00</t>
  </si>
  <si>
    <t>9 January 2021  10:36</t>
  </si>
  <si>
    <t>9 January 2021  11:26</t>
  </si>
  <si>
    <t>50 min 23 detik</t>
  </si>
  <si>
    <t>61,11</t>
  </si>
  <si>
    <t>9 January 2021  10:28</t>
  </si>
  <si>
    <t>9 January 2021  11:50</t>
  </si>
  <si>
    <t>1 jam 22 min</t>
  </si>
  <si>
    <t>63,33</t>
  </si>
  <si>
    <t>9 January 2021  11:18</t>
  </si>
  <si>
    <t>42 min 13 detik</t>
  </si>
  <si>
    <t>27,78</t>
  </si>
  <si>
    <t>9 January 2021  11:40</t>
  </si>
  <si>
    <t>1 jam 4 min</t>
  </si>
  <si>
    <t>37,78</t>
  </si>
  <si>
    <t>9 January 2021  11:34</t>
  </si>
  <si>
    <t>9 January 2021  12:36</t>
  </si>
  <si>
    <t>1 jam 2 min</t>
  </si>
  <si>
    <t>40,00</t>
  </si>
  <si>
    <t>telat ujian, mulai ujian setelah setelah dikontak</t>
  </si>
  <si>
    <t>9 January 2021  10:46</t>
  </si>
  <si>
    <t>9 January 2021  12:02</t>
  </si>
  <si>
    <t>1 jam 15 min</t>
  </si>
  <si>
    <t>57,78</t>
  </si>
  <si>
    <t>9 January 2021  11:13</t>
  </si>
  <si>
    <t>9 January 2021  12:40</t>
  </si>
  <si>
    <t>1 jam 27 min</t>
  </si>
  <si>
    <t>58,89</t>
  </si>
  <si>
    <t>Telat Kar Ikut remedial tropis</t>
  </si>
  <si>
    <t>9 January 2021  11:38</t>
  </si>
  <si>
    <t>78,89</t>
  </si>
  <si>
    <t>9 January 2021  10:54</t>
  </si>
  <si>
    <t>9 January 2021  12:00</t>
  </si>
  <si>
    <t>1 jam 6 min</t>
  </si>
  <si>
    <t>9 January 2021  11:33</t>
  </si>
  <si>
    <t>56 min 58 detik</t>
  </si>
  <si>
    <t>9 January 2021  10:38</t>
  </si>
  <si>
    <t>9 January 2021  12:05</t>
  </si>
  <si>
    <t>67,78</t>
  </si>
  <si>
    <t>9 January 2021  12:04</t>
  </si>
  <si>
    <t>76,67</t>
  </si>
  <si>
    <t>9 January 2021  12:11</t>
  </si>
  <si>
    <t>1 jam 16 min</t>
  </si>
  <si>
    <t>66,67</t>
  </si>
  <si>
    <t>9 January 2021  12:06</t>
  </si>
  <si>
    <t>1 jam 30 min</t>
  </si>
  <si>
    <t>53,33</t>
  </si>
  <si>
    <t>1 jam 24 min</t>
  </si>
  <si>
    <t>72,22</t>
  </si>
  <si>
    <t>RANDITYA NOVIANSYAH</t>
  </si>
  <si>
    <t>2017730096</t>
  </si>
  <si>
    <t>9 January 2021  10:30</t>
  </si>
  <si>
    <t>9 January 2021  11:59</t>
  </si>
  <si>
    <t>1 jam 29 min</t>
  </si>
  <si>
    <t>71,11</t>
  </si>
  <si>
    <t>9 January 2021  11:46</t>
  </si>
  <si>
    <t>1 jam 10 min</t>
  </si>
  <si>
    <t>75,56</t>
  </si>
  <si>
    <t>9 January 2021  12:07</t>
  </si>
  <si>
    <t>9 January 2021  10:35</t>
  </si>
  <si>
    <t>9 January 2021  11:29</t>
  </si>
  <si>
    <t>53 min 14 detik</t>
  </si>
  <si>
    <t>73,33</t>
  </si>
  <si>
    <t>9 January 2021  11:19</t>
  </si>
  <si>
    <t>43 min 20 detik</t>
  </si>
  <si>
    <t>65,56</t>
  </si>
  <si>
    <t>9 January 2021  10:37</t>
  </si>
  <si>
    <t>9 January 2021  11:42</t>
  </si>
  <si>
    <t>1 jam 5 min</t>
  </si>
  <si>
    <t>9 January 2021  11:43</t>
  </si>
  <si>
    <t>1 jam 7 min</t>
  </si>
  <si>
    <t>9 January 2021  11:36</t>
  </si>
  <si>
    <t>1 jam</t>
  </si>
  <si>
    <t>9 January 2021  10:32</t>
  </si>
  <si>
    <t>9 January 2021  11:55</t>
  </si>
  <si>
    <t>43 min 56 detik</t>
  </si>
  <si>
    <t>9 January 2021  11:54</t>
  </si>
  <si>
    <t>1 jam 18 min</t>
  </si>
  <si>
    <t>56 min 52 detik</t>
  </si>
  <si>
    <t>9 January 2021  11:28</t>
  </si>
  <si>
    <t>50 min 45 detik</t>
  </si>
  <si>
    <t>9 January 2021  11:51</t>
  </si>
  <si>
    <t>9 January 2021  11:39</t>
  </si>
  <si>
    <t>1 jam 3 min</t>
  </si>
  <si>
    <t>74,44</t>
  </si>
  <si>
    <t>9 January 2021  11:48</t>
  </si>
  <si>
    <t>1 jam 12 min</t>
  </si>
  <si>
    <t>1 jam 26 min</t>
  </si>
  <si>
    <t>1 jam 1 min</t>
  </si>
  <si>
    <t>81,11</t>
  </si>
  <si>
    <t>1 jam 11 min</t>
  </si>
  <si>
    <t>9 January 2021  11:22</t>
  </si>
  <si>
    <t>46 min 5 detik</t>
  </si>
  <si>
    <t>9 January 2021  11:41</t>
  </si>
  <si>
    <t>62,22</t>
  </si>
  <si>
    <t>9 January 2021  10:39</t>
  </si>
  <si>
    <t>9 January 2021  11:47</t>
  </si>
  <si>
    <t>1 jam 8 min</t>
  </si>
  <si>
    <t>57 min 38 detik</t>
  </si>
  <si>
    <t>85,56</t>
  </si>
  <si>
    <t>52 min 56 detik</t>
  </si>
  <si>
    <t>84,44</t>
  </si>
  <si>
    <t>52 min 25 detik</t>
  </si>
  <si>
    <t>9 January 2021  11:57</t>
  </si>
  <si>
    <t>1 jam 17 min</t>
  </si>
  <si>
    <t>9 January 2021  11:53</t>
  </si>
  <si>
    <t>9 January 2021  11:37</t>
  </si>
  <si>
    <t>86,67</t>
  </si>
  <si>
    <t>9 January 2021  11:20</t>
  </si>
  <si>
    <t>44 min 7 detik</t>
  </si>
  <si>
    <t>83,33</t>
  </si>
  <si>
    <t>9 January 2021  11:56</t>
  </si>
  <si>
    <t>1 jam 20 min</t>
  </si>
  <si>
    <t>9 January 2021  10:40</t>
  </si>
  <si>
    <t>1 jam 13 min</t>
  </si>
  <si>
    <t>9 January 2021  10:44</t>
  </si>
  <si>
    <t>9 January 2021  11:49</t>
  </si>
  <si>
    <t>9 January 2021  12:03</t>
  </si>
  <si>
    <t>77,78</t>
  </si>
  <si>
    <t>68,89</t>
  </si>
  <si>
    <t>9 January 2021  11:24</t>
  </si>
  <si>
    <t>48 min 1 detik</t>
  </si>
  <si>
    <t>9 January 2021  10:49</t>
  </si>
  <si>
    <t>9 January 2021  11:52</t>
  </si>
  <si>
    <t>9 January 2021  11:58</t>
  </si>
  <si>
    <t>1 jam 21 min</t>
  </si>
  <si>
    <t>91,11</t>
  </si>
  <si>
    <t>9 January 2021  11:06</t>
  </si>
  <si>
    <t>48 min 16 detik</t>
  </si>
  <si>
    <t>9 January 2021  11:30</t>
  </si>
  <si>
    <t>52 min 22 detik</t>
  </si>
  <si>
    <t>9 January 2021  11:31</t>
  </si>
  <si>
    <t>55 min 44 detik</t>
  </si>
  <si>
    <t>51 min 4 detik</t>
  </si>
  <si>
    <t>9 January 2021  11:44</t>
  </si>
  <si>
    <t>9 January 2021  11:03</t>
  </si>
  <si>
    <t>55 min 56 detik</t>
  </si>
  <si>
    <t>Telat ujian e learning tpi join zoom dri awal jam 10.30</t>
  </si>
  <si>
    <t>64,44</t>
  </si>
  <si>
    <t>1 jam 9 min</t>
  </si>
  <si>
    <t>57 min 36 detik</t>
  </si>
  <si>
    <t>43 min 11 detik</t>
  </si>
  <si>
    <t>44 min 13 detik</t>
  </si>
  <si>
    <t>1 jam 14 min</t>
  </si>
  <si>
    <t>59 min 21 detik</t>
  </si>
  <si>
    <t>9 January 2021  11:25</t>
  </si>
  <si>
    <t>48 min 35 detik</t>
  </si>
  <si>
    <t>1 jam 23 min</t>
  </si>
  <si>
    <t>44 min 8 detik</t>
  </si>
  <si>
    <t>9 January 2021  11:35</t>
  </si>
  <si>
    <t>58 min 49 detik</t>
  </si>
  <si>
    <t>9 January 2021  12:01</t>
  </si>
  <si>
    <t>1 jam 25 min</t>
  </si>
  <si>
    <t>82,22</t>
  </si>
  <si>
    <t>41 min 48 detik</t>
  </si>
  <si>
    <t>9 January 2021  11:32</t>
  </si>
  <si>
    <t>55 min 1 detik</t>
  </si>
  <si>
    <t>9 January 2021  10:41</t>
  </si>
  <si>
    <t>57 min 6 detik</t>
  </si>
  <si>
    <t>1 jam 28 min</t>
  </si>
  <si>
    <t>9 January 2021  11:21</t>
  </si>
  <si>
    <t>44 min 18 detik</t>
  </si>
  <si>
    <t>59 min 29 detik</t>
  </si>
  <si>
    <t>55 min 38 detik</t>
  </si>
  <si>
    <t>9 January 2021  10:47</t>
  </si>
  <si>
    <t>9 January 2021  15:02</t>
  </si>
  <si>
    <t>9 January 2021  15:49</t>
  </si>
  <si>
    <t>46 min 29 detik</t>
  </si>
  <si>
    <t>36,67</t>
  </si>
  <si>
    <t>Izin karna Suntik Vit C (kabar positif covid)</t>
  </si>
  <si>
    <t>1 jam 19 min</t>
  </si>
  <si>
    <t>49 min 53 detik</t>
  </si>
  <si>
    <t>9 January 2021  10:31</t>
  </si>
  <si>
    <t>48 min 9 detik</t>
  </si>
  <si>
    <t>59 min</t>
  </si>
  <si>
    <t>41 min 37 detik</t>
  </si>
  <si>
    <t>55 min 11 detik</t>
  </si>
  <si>
    <t>9 January 2021  11:45</t>
  </si>
  <si>
    <t>9 January 2021  10:42</t>
  </si>
  <si>
    <t>59 min 51 detik</t>
  </si>
  <si>
    <t>9 January 2021  11:27</t>
  </si>
  <si>
    <t>51 min 48 detik</t>
  </si>
  <si>
    <t>43,33</t>
  </si>
  <si>
    <t>54 min 46 detik</t>
  </si>
  <si>
    <t>58 min 55 detik</t>
  </si>
  <si>
    <t>59 min 34 detik</t>
  </si>
  <si>
    <t>88,89</t>
  </si>
  <si>
    <t>73,16</t>
  </si>
  <si>
    <t>NILAI AKHIR METODOLOGI PENELITIAN</t>
  </si>
  <si>
    <t>UTS</t>
  </si>
  <si>
    <t>UAS</t>
  </si>
  <si>
    <t>NILAI AKHIR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</si>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</sst>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2" fillId="2" borderId="0" xfId="0" applyFont="1" applyFill="1"/>
    <xf numFmtId="0" fontId="0" fillId="2" borderId="0" xfId="0" applyFont="1" applyFill="1"/>
    <xf numFmtId="0" fontId="0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13" workbookViewId="0">
      <selection activeCell="B20" sqref="B20:D20"/>
    </sheetView>
  </sheetViews>
  <sheetFormatPr defaultRowHeight="15" x14ac:dyDescent="0.25"/>
  <cols>
    <col min="1" max="1" width="9.140625" style="2"/>
    <col min="2" max="2" width="34" style="2" customWidth="1"/>
    <col min="3" max="3" width="14.42578125" style="6" customWidth="1"/>
    <col min="4" max="4" width="12.85546875" style="6" customWidth="1"/>
    <col min="5" max="16384" width="9.140625" style="2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1" t="s">
        <v>1</v>
      </c>
      <c r="B2" s="1"/>
      <c r="C2" s="1"/>
      <c r="D2" s="1"/>
    </row>
    <row r="4" spans="1:4" ht="15.75" x14ac:dyDescent="0.25">
      <c r="A4" s="3" t="s">
        <v>2</v>
      </c>
      <c r="B4" s="3" t="s">
        <v>3</v>
      </c>
      <c r="C4" s="3" t="s">
        <v>4</v>
      </c>
      <c r="D4" s="3" t="s">
        <v>5</v>
      </c>
    </row>
    <row r="5" spans="1:4" x14ac:dyDescent="0.25">
      <c r="A5" s="4">
        <v>1</v>
      </c>
      <c r="B5" s="5" t="s">
        <v>6</v>
      </c>
      <c r="C5" s="4" t="s">
        <v>7</v>
      </c>
      <c r="D5" s="4" t="s">
        <v>8</v>
      </c>
    </row>
    <row r="6" spans="1:4" x14ac:dyDescent="0.25">
      <c r="A6" s="4">
        <v>2</v>
      </c>
      <c r="B6" s="5" t="s">
        <v>9</v>
      </c>
      <c r="C6" s="4" t="s">
        <v>10</v>
      </c>
      <c r="D6" s="4" t="s">
        <v>11</v>
      </c>
    </row>
    <row r="7" spans="1:4" x14ac:dyDescent="0.25">
      <c r="A7" s="4">
        <v>3</v>
      </c>
      <c r="B7" s="5" t="s">
        <v>12</v>
      </c>
      <c r="C7" s="4" t="s">
        <v>13</v>
      </c>
      <c r="D7" s="4" t="s">
        <v>14</v>
      </c>
    </row>
    <row r="8" spans="1:4" x14ac:dyDescent="0.25">
      <c r="A8" s="4">
        <v>4</v>
      </c>
      <c r="B8" s="5" t="s">
        <v>15</v>
      </c>
      <c r="C8" s="4" t="s">
        <v>16</v>
      </c>
      <c r="D8" s="4" t="s">
        <v>17</v>
      </c>
    </row>
    <row r="9" spans="1:4" x14ac:dyDescent="0.25">
      <c r="A9" s="4">
        <v>5</v>
      </c>
      <c r="B9" s="5" t="s">
        <v>18</v>
      </c>
      <c r="C9" s="4" t="s">
        <v>19</v>
      </c>
      <c r="D9" s="4" t="s">
        <v>20</v>
      </c>
    </row>
    <row r="10" spans="1:4" x14ac:dyDescent="0.25">
      <c r="A10" s="4">
        <v>6</v>
      </c>
      <c r="B10" s="5" t="s">
        <v>21</v>
      </c>
      <c r="C10" s="4" t="s">
        <v>22</v>
      </c>
      <c r="D10" s="4" t="s">
        <v>11</v>
      </c>
    </row>
    <row r="11" spans="1:4" x14ac:dyDescent="0.25">
      <c r="A11" s="4">
        <v>7</v>
      </c>
      <c r="B11" s="5" t="s">
        <v>23</v>
      </c>
      <c r="C11" s="4" t="s">
        <v>24</v>
      </c>
      <c r="D11" s="4" t="s">
        <v>25</v>
      </c>
    </row>
    <row r="12" spans="1:4" x14ac:dyDescent="0.25">
      <c r="A12" s="4">
        <v>8</v>
      </c>
      <c r="B12" s="5" t="s">
        <v>26</v>
      </c>
      <c r="C12" s="4" t="s">
        <v>27</v>
      </c>
      <c r="D12" s="4" t="s">
        <v>28</v>
      </c>
    </row>
    <row r="13" spans="1:4" x14ac:dyDescent="0.25">
      <c r="A13" s="4">
        <v>9</v>
      </c>
      <c r="B13" s="5" t="s">
        <v>29</v>
      </c>
      <c r="C13" s="4" t="s">
        <v>30</v>
      </c>
      <c r="D13" s="4" t="s">
        <v>31</v>
      </c>
    </row>
    <row r="14" spans="1:4" x14ac:dyDescent="0.25">
      <c r="A14" s="4">
        <v>10</v>
      </c>
      <c r="B14" s="5" t="s">
        <v>32</v>
      </c>
      <c r="C14" s="4" t="s">
        <v>33</v>
      </c>
      <c r="D14" s="4" t="s">
        <v>8</v>
      </c>
    </row>
    <row r="15" spans="1:4" x14ac:dyDescent="0.25">
      <c r="A15" s="4">
        <v>11</v>
      </c>
      <c r="B15" s="5" t="s">
        <v>34</v>
      </c>
      <c r="C15" s="4" t="s">
        <v>35</v>
      </c>
      <c r="D15" s="4" t="s">
        <v>25</v>
      </c>
    </row>
    <row r="16" spans="1:4" x14ac:dyDescent="0.25">
      <c r="A16" s="4">
        <v>12</v>
      </c>
      <c r="B16" s="5" t="s">
        <v>36</v>
      </c>
      <c r="C16" s="4" t="s">
        <v>37</v>
      </c>
      <c r="D16" s="4" t="s">
        <v>8</v>
      </c>
    </row>
    <row r="17" spans="1:4" x14ac:dyDescent="0.25">
      <c r="A17" s="4">
        <v>13</v>
      </c>
      <c r="B17" s="5" t="s">
        <v>38</v>
      </c>
      <c r="C17" s="4" t="s">
        <v>39</v>
      </c>
      <c r="D17" s="4" t="s">
        <v>28</v>
      </c>
    </row>
    <row r="18" spans="1:4" x14ac:dyDescent="0.25">
      <c r="A18" s="4">
        <v>14</v>
      </c>
      <c r="B18" s="5" t="s">
        <v>40</v>
      </c>
      <c r="C18" s="4" t="s">
        <v>41</v>
      </c>
      <c r="D18" s="4" t="s">
        <v>42</v>
      </c>
    </row>
    <row r="19" spans="1:4" x14ac:dyDescent="0.25">
      <c r="A19" s="4">
        <v>15</v>
      </c>
      <c r="B19" s="5" t="s">
        <v>43</v>
      </c>
      <c r="C19" s="4" t="s">
        <v>44</v>
      </c>
      <c r="D19" s="4" t="s">
        <v>45</v>
      </c>
    </row>
    <row r="20" spans="1:4" x14ac:dyDescent="0.25">
      <c r="A20" s="4">
        <v>16</v>
      </c>
      <c r="B20" s="5" t="s">
        <v>414</v>
      </c>
      <c r="C20" s="4" t="s">
        <v>415</v>
      </c>
      <c r="D20" s="4" t="s">
        <v>25</v>
      </c>
    </row>
    <row r="21" spans="1:4" x14ac:dyDescent="0.25">
      <c r="A21" s="4">
        <v>17</v>
      </c>
      <c r="B21" s="5" t="s">
        <v>46</v>
      </c>
      <c r="C21" s="4" t="s">
        <v>47</v>
      </c>
      <c r="D21" s="4" t="s">
        <v>31</v>
      </c>
    </row>
    <row r="22" spans="1:4" x14ac:dyDescent="0.25">
      <c r="A22" s="4">
        <v>18</v>
      </c>
      <c r="B22" s="5" t="s">
        <v>48</v>
      </c>
      <c r="C22" s="4" t="s">
        <v>49</v>
      </c>
      <c r="D22" s="4" t="s">
        <v>50</v>
      </c>
    </row>
    <row r="23" spans="1:4" x14ac:dyDescent="0.25">
      <c r="A23" s="4">
        <v>19</v>
      </c>
      <c r="B23" s="5" t="s">
        <v>51</v>
      </c>
      <c r="C23" s="4" t="s">
        <v>52</v>
      </c>
      <c r="D23" s="4" t="s">
        <v>45</v>
      </c>
    </row>
    <row r="24" spans="1:4" x14ac:dyDescent="0.25">
      <c r="A24" s="4">
        <v>20</v>
      </c>
      <c r="B24" s="5" t="s">
        <v>53</v>
      </c>
      <c r="C24" s="4" t="s">
        <v>54</v>
      </c>
      <c r="D24" s="4" t="s">
        <v>55</v>
      </c>
    </row>
    <row r="25" spans="1:4" x14ac:dyDescent="0.25">
      <c r="A25" s="4">
        <v>21</v>
      </c>
      <c r="B25" s="5" t="s">
        <v>56</v>
      </c>
      <c r="C25" s="4" t="s">
        <v>57</v>
      </c>
      <c r="D25" s="4" t="s">
        <v>55</v>
      </c>
    </row>
    <row r="26" spans="1:4" x14ac:dyDescent="0.25">
      <c r="A26" s="4">
        <v>22</v>
      </c>
      <c r="B26" s="5" t="s">
        <v>58</v>
      </c>
      <c r="C26" s="4" t="s">
        <v>59</v>
      </c>
      <c r="D26" s="4" t="s">
        <v>45</v>
      </c>
    </row>
    <row r="27" spans="1:4" x14ac:dyDescent="0.25">
      <c r="A27" s="4">
        <v>23</v>
      </c>
      <c r="B27" s="5" t="s">
        <v>60</v>
      </c>
      <c r="C27" s="4" t="s">
        <v>61</v>
      </c>
      <c r="D27" s="4" t="s">
        <v>25</v>
      </c>
    </row>
    <row r="28" spans="1:4" x14ac:dyDescent="0.25">
      <c r="A28" s="4">
        <v>24</v>
      </c>
      <c r="B28" s="5" t="s">
        <v>62</v>
      </c>
      <c r="C28" s="4" t="s">
        <v>63</v>
      </c>
      <c r="D28" s="4" t="s">
        <v>11</v>
      </c>
    </row>
    <row r="29" spans="1:4" x14ac:dyDescent="0.25">
      <c r="A29" s="4">
        <v>25</v>
      </c>
      <c r="B29" s="5" t="s">
        <v>64</v>
      </c>
      <c r="C29" s="4" t="s">
        <v>65</v>
      </c>
      <c r="D29" s="4" t="s">
        <v>8</v>
      </c>
    </row>
    <row r="30" spans="1:4" x14ac:dyDescent="0.25">
      <c r="A30" s="4">
        <v>26</v>
      </c>
      <c r="B30" s="5" t="s">
        <v>66</v>
      </c>
      <c r="C30" s="4" t="s">
        <v>67</v>
      </c>
      <c r="D30" s="4" t="s">
        <v>68</v>
      </c>
    </row>
    <row r="31" spans="1:4" x14ac:dyDescent="0.25">
      <c r="A31" s="4">
        <v>27</v>
      </c>
      <c r="B31" s="5" t="s">
        <v>69</v>
      </c>
      <c r="C31" s="4" t="s">
        <v>70</v>
      </c>
      <c r="D31" s="4" t="s">
        <v>28</v>
      </c>
    </row>
    <row r="32" spans="1:4" x14ac:dyDescent="0.25">
      <c r="A32" s="4">
        <v>28</v>
      </c>
      <c r="B32" s="5" t="s">
        <v>71</v>
      </c>
      <c r="C32" s="4" t="s">
        <v>72</v>
      </c>
      <c r="D32" s="4" t="s">
        <v>28</v>
      </c>
    </row>
    <row r="33" spans="1:4" x14ac:dyDescent="0.25">
      <c r="A33" s="4">
        <v>29</v>
      </c>
      <c r="B33" s="5" t="s">
        <v>73</v>
      </c>
      <c r="C33" s="4" t="s">
        <v>74</v>
      </c>
      <c r="D33" s="4" t="s">
        <v>55</v>
      </c>
    </row>
    <row r="34" spans="1:4" x14ac:dyDescent="0.25">
      <c r="A34" s="4">
        <v>30</v>
      </c>
      <c r="B34" s="5" t="s">
        <v>75</v>
      </c>
      <c r="C34" s="4" t="s">
        <v>76</v>
      </c>
      <c r="D34" s="4" t="s">
        <v>8</v>
      </c>
    </row>
    <row r="35" spans="1:4" x14ac:dyDescent="0.25">
      <c r="A35" s="4">
        <v>31</v>
      </c>
      <c r="B35" s="5" t="s">
        <v>77</v>
      </c>
      <c r="C35" s="4" t="s">
        <v>78</v>
      </c>
      <c r="D35" s="4" t="s">
        <v>55</v>
      </c>
    </row>
    <row r="36" spans="1:4" x14ac:dyDescent="0.25">
      <c r="A36" s="4">
        <v>32</v>
      </c>
      <c r="B36" s="5" t="s">
        <v>79</v>
      </c>
      <c r="C36" s="4" t="s">
        <v>80</v>
      </c>
      <c r="D36" s="4" t="s">
        <v>45</v>
      </c>
    </row>
    <row r="37" spans="1:4" x14ac:dyDescent="0.25">
      <c r="A37" s="4">
        <v>33</v>
      </c>
      <c r="B37" s="5" t="s">
        <v>81</v>
      </c>
      <c r="C37" s="4" t="s">
        <v>82</v>
      </c>
      <c r="D37" s="4" t="s">
        <v>83</v>
      </c>
    </row>
    <row r="38" spans="1:4" x14ac:dyDescent="0.25">
      <c r="A38" s="4">
        <v>34</v>
      </c>
      <c r="B38" s="5" t="s">
        <v>84</v>
      </c>
      <c r="C38" s="4" t="s">
        <v>85</v>
      </c>
      <c r="D38" s="4" t="s">
        <v>83</v>
      </c>
    </row>
    <row r="39" spans="1:4" x14ac:dyDescent="0.25">
      <c r="A39" s="4">
        <v>35</v>
      </c>
      <c r="B39" s="5" t="s">
        <v>86</v>
      </c>
      <c r="C39" s="4" t="s">
        <v>87</v>
      </c>
      <c r="D39" s="4" t="s">
        <v>88</v>
      </c>
    </row>
    <row r="40" spans="1:4" x14ac:dyDescent="0.25">
      <c r="A40" s="4">
        <v>36</v>
      </c>
      <c r="B40" s="5" t="s">
        <v>89</v>
      </c>
      <c r="C40" s="4" t="s">
        <v>90</v>
      </c>
      <c r="D40" s="4" t="s">
        <v>68</v>
      </c>
    </row>
    <row r="41" spans="1:4" x14ac:dyDescent="0.25">
      <c r="A41" s="4">
        <v>37</v>
      </c>
      <c r="B41" s="5" t="s">
        <v>91</v>
      </c>
      <c r="C41" s="4" t="s">
        <v>92</v>
      </c>
      <c r="D41" s="4" t="s">
        <v>88</v>
      </c>
    </row>
    <row r="42" spans="1:4" x14ac:dyDescent="0.25">
      <c r="A42" s="4">
        <v>38</v>
      </c>
      <c r="B42" s="5" t="s">
        <v>93</v>
      </c>
      <c r="C42" s="4" t="s">
        <v>94</v>
      </c>
      <c r="D42" s="4" t="s">
        <v>28</v>
      </c>
    </row>
    <row r="43" spans="1:4" x14ac:dyDescent="0.25">
      <c r="A43" s="4">
        <v>39</v>
      </c>
      <c r="B43" s="5" t="s">
        <v>95</v>
      </c>
      <c r="C43" s="4" t="s">
        <v>96</v>
      </c>
      <c r="D43" s="4" t="s">
        <v>97</v>
      </c>
    </row>
    <row r="44" spans="1:4" x14ac:dyDescent="0.25">
      <c r="A44" s="4">
        <v>40</v>
      </c>
      <c r="B44" s="5" t="s">
        <v>98</v>
      </c>
      <c r="C44" s="4" t="s">
        <v>99</v>
      </c>
      <c r="D44" s="4" t="s">
        <v>100</v>
      </c>
    </row>
    <row r="45" spans="1:4" x14ac:dyDescent="0.25">
      <c r="A45" s="4">
        <v>41</v>
      </c>
      <c r="B45" s="5" t="s">
        <v>101</v>
      </c>
      <c r="C45" s="4" t="s">
        <v>102</v>
      </c>
      <c r="D45" s="4" t="s">
        <v>103</v>
      </c>
    </row>
    <row r="46" spans="1:4" x14ac:dyDescent="0.25">
      <c r="A46" s="4">
        <v>42</v>
      </c>
      <c r="B46" s="5" t="s">
        <v>104</v>
      </c>
      <c r="C46" s="4" t="s">
        <v>105</v>
      </c>
      <c r="D46" s="4" t="s">
        <v>88</v>
      </c>
    </row>
    <row r="47" spans="1:4" x14ac:dyDescent="0.25">
      <c r="A47" s="4">
        <v>43</v>
      </c>
      <c r="B47" s="5" t="s">
        <v>106</v>
      </c>
      <c r="C47" s="4" t="s">
        <v>107</v>
      </c>
      <c r="D47" s="4" t="s">
        <v>55</v>
      </c>
    </row>
    <row r="48" spans="1:4" x14ac:dyDescent="0.25">
      <c r="A48" s="4">
        <v>44</v>
      </c>
      <c r="B48" s="5" t="s">
        <v>108</v>
      </c>
      <c r="C48" s="4" t="s">
        <v>109</v>
      </c>
      <c r="D48" s="4" t="s">
        <v>45</v>
      </c>
    </row>
    <row r="49" spans="1:4" x14ac:dyDescent="0.25">
      <c r="A49" s="4">
        <v>45</v>
      </c>
      <c r="B49" s="5" t="s">
        <v>110</v>
      </c>
      <c r="C49" s="4" t="s">
        <v>111</v>
      </c>
      <c r="D49" s="4" t="s">
        <v>8</v>
      </c>
    </row>
    <row r="50" spans="1:4" x14ac:dyDescent="0.25">
      <c r="A50" s="4">
        <v>46</v>
      </c>
      <c r="B50" s="5" t="s">
        <v>112</v>
      </c>
      <c r="C50" s="4" t="s">
        <v>113</v>
      </c>
      <c r="D50" s="4" t="s">
        <v>28</v>
      </c>
    </row>
    <row r="51" spans="1:4" x14ac:dyDescent="0.25">
      <c r="A51" s="4">
        <v>47</v>
      </c>
      <c r="B51" s="5" t="s">
        <v>114</v>
      </c>
      <c r="C51" s="4" t="s">
        <v>115</v>
      </c>
      <c r="D51" s="4" t="s">
        <v>116</v>
      </c>
    </row>
    <row r="52" spans="1:4" x14ac:dyDescent="0.25">
      <c r="A52" s="4">
        <v>48</v>
      </c>
      <c r="B52" s="5" t="s">
        <v>117</v>
      </c>
      <c r="C52" s="4" t="s">
        <v>118</v>
      </c>
      <c r="D52" s="4" t="s">
        <v>42</v>
      </c>
    </row>
    <row r="53" spans="1:4" x14ac:dyDescent="0.25">
      <c r="A53" s="4">
        <v>49</v>
      </c>
      <c r="B53" s="5" t="s">
        <v>119</v>
      </c>
      <c r="C53" s="4" t="s">
        <v>120</v>
      </c>
      <c r="D53" s="4" t="s">
        <v>121</v>
      </c>
    </row>
    <row r="54" spans="1:4" x14ac:dyDescent="0.25">
      <c r="A54" s="4">
        <v>50</v>
      </c>
      <c r="B54" s="5" t="s">
        <v>122</v>
      </c>
      <c r="C54" s="4" t="s">
        <v>123</v>
      </c>
      <c r="D54" s="4" t="s">
        <v>55</v>
      </c>
    </row>
    <row r="55" spans="1:4" x14ac:dyDescent="0.25">
      <c r="A55" s="4">
        <v>51</v>
      </c>
      <c r="B55" s="5" t="s">
        <v>124</v>
      </c>
      <c r="C55" s="4" t="s">
        <v>125</v>
      </c>
      <c r="D55" s="4" t="s">
        <v>126</v>
      </c>
    </row>
    <row r="56" spans="1:4" x14ac:dyDescent="0.25">
      <c r="A56" s="4">
        <v>52</v>
      </c>
      <c r="B56" s="5" t="s">
        <v>127</v>
      </c>
      <c r="C56" s="4" t="s">
        <v>128</v>
      </c>
      <c r="D56" s="4" t="s">
        <v>25</v>
      </c>
    </row>
    <row r="57" spans="1:4" x14ac:dyDescent="0.25">
      <c r="A57" s="4">
        <v>53</v>
      </c>
      <c r="B57" s="5" t="s">
        <v>129</v>
      </c>
      <c r="C57" s="4" t="s">
        <v>130</v>
      </c>
      <c r="D57" s="4" t="s">
        <v>25</v>
      </c>
    </row>
    <row r="58" spans="1:4" x14ac:dyDescent="0.25">
      <c r="A58" s="4">
        <v>54</v>
      </c>
      <c r="B58" s="5" t="s">
        <v>131</v>
      </c>
      <c r="C58" s="4" t="s">
        <v>132</v>
      </c>
      <c r="D58" s="4" t="s">
        <v>83</v>
      </c>
    </row>
    <row r="59" spans="1:4" x14ac:dyDescent="0.25">
      <c r="A59" s="4">
        <v>55</v>
      </c>
      <c r="B59" s="5" t="s">
        <v>133</v>
      </c>
      <c r="C59" s="4" t="s">
        <v>134</v>
      </c>
      <c r="D59" s="4" t="s">
        <v>25</v>
      </c>
    </row>
    <row r="60" spans="1:4" x14ac:dyDescent="0.25">
      <c r="A60" s="4">
        <v>56</v>
      </c>
      <c r="B60" s="5" t="s">
        <v>135</v>
      </c>
      <c r="C60" s="4" t="s">
        <v>136</v>
      </c>
      <c r="D60" s="4" t="s">
        <v>8</v>
      </c>
    </row>
    <row r="61" spans="1:4" x14ac:dyDescent="0.25">
      <c r="A61" s="4">
        <v>57</v>
      </c>
      <c r="B61" s="5" t="s">
        <v>137</v>
      </c>
      <c r="C61" s="4" t="s">
        <v>138</v>
      </c>
      <c r="D61" s="4" t="s">
        <v>88</v>
      </c>
    </row>
    <row r="62" spans="1:4" x14ac:dyDescent="0.25">
      <c r="A62" s="4">
        <v>58</v>
      </c>
      <c r="B62" s="5" t="s">
        <v>139</v>
      </c>
      <c r="C62" s="4" t="s">
        <v>140</v>
      </c>
      <c r="D62" s="4" t="s">
        <v>25</v>
      </c>
    </row>
    <row r="63" spans="1:4" x14ac:dyDescent="0.25">
      <c r="A63" s="4">
        <v>59</v>
      </c>
      <c r="B63" s="5" t="s">
        <v>141</v>
      </c>
      <c r="C63" s="4" t="s">
        <v>142</v>
      </c>
      <c r="D63" s="4" t="s">
        <v>83</v>
      </c>
    </row>
    <row r="64" spans="1:4" x14ac:dyDescent="0.25">
      <c r="A64" s="4">
        <v>60</v>
      </c>
      <c r="B64" s="5" t="s">
        <v>143</v>
      </c>
      <c r="C64" s="4" t="s">
        <v>144</v>
      </c>
      <c r="D64" s="4" t="s">
        <v>68</v>
      </c>
    </row>
    <row r="65" spans="1:4" x14ac:dyDescent="0.25">
      <c r="A65" s="4">
        <v>61</v>
      </c>
      <c r="B65" s="5" t="s">
        <v>145</v>
      </c>
      <c r="C65" s="4" t="s">
        <v>146</v>
      </c>
      <c r="D65" s="4" t="s">
        <v>88</v>
      </c>
    </row>
    <row r="66" spans="1:4" x14ac:dyDescent="0.25">
      <c r="A66" s="4">
        <v>62</v>
      </c>
      <c r="B66" s="5" t="s">
        <v>147</v>
      </c>
      <c r="C66" s="4" t="s">
        <v>148</v>
      </c>
      <c r="D66" s="4" t="s">
        <v>45</v>
      </c>
    </row>
    <row r="67" spans="1:4" x14ac:dyDescent="0.25">
      <c r="A67" s="4">
        <v>63</v>
      </c>
      <c r="B67" s="5" t="s">
        <v>149</v>
      </c>
      <c r="C67" s="4" t="s">
        <v>150</v>
      </c>
      <c r="D67" s="4" t="s">
        <v>88</v>
      </c>
    </row>
    <row r="68" spans="1:4" x14ac:dyDescent="0.25">
      <c r="A68" s="4">
        <v>64</v>
      </c>
      <c r="B68" s="5" t="s">
        <v>151</v>
      </c>
      <c r="C68" s="4" t="s">
        <v>152</v>
      </c>
      <c r="D68" s="4" t="s">
        <v>8</v>
      </c>
    </row>
    <row r="69" spans="1:4" x14ac:dyDescent="0.25">
      <c r="A69" s="4">
        <v>65</v>
      </c>
      <c r="B69" s="5" t="s">
        <v>153</v>
      </c>
      <c r="C69" s="4" t="s">
        <v>154</v>
      </c>
      <c r="D69" s="4" t="s">
        <v>8</v>
      </c>
    </row>
    <row r="70" spans="1:4" x14ac:dyDescent="0.25">
      <c r="A70" s="4">
        <v>66</v>
      </c>
      <c r="B70" s="5" t="s">
        <v>155</v>
      </c>
      <c r="C70" s="4" t="s">
        <v>156</v>
      </c>
      <c r="D70" s="4" t="s">
        <v>83</v>
      </c>
    </row>
    <row r="71" spans="1:4" x14ac:dyDescent="0.25">
      <c r="A71" s="4">
        <v>67</v>
      </c>
      <c r="B71" s="5" t="s">
        <v>157</v>
      </c>
      <c r="C71" s="4" t="s">
        <v>158</v>
      </c>
      <c r="D71" s="4" t="s">
        <v>159</v>
      </c>
    </row>
    <row r="72" spans="1:4" x14ac:dyDescent="0.25">
      <c r="A72" s="4">
        <v>68</v>
      </c>
      <c r="B72" s="5" t="s">
        <v>160</v>
      </c>
      <c r="C72" s="4" t="s">
        <v>161</v>
      </c>
      <c r="D72" s="4" t="s">
        <v>68</v>
      </c>
    </row>
    <row r="73" spans="1:4" x14ac:dyDescent="0.25">
      <c r="A73" s="4">
        <v>69</v>
      </c>
      <c r="B73" s="5" t="s">
        <v>162</v>
      </c>
      <c r="C73" s="4" t="s">
        <v>163</v>
      </c>
      <c r="D73" s="4" t="s">
        <v>68</v>
      </c>
    </row>
    <row r="74" spans="1:4" x14ac:dyDescent="0.25">
      <c r="A74" s="4">
        <v>70</v>
      </c>
      <c r="B74" s="5" t="s">
        <v>164</v>
      </c>
      <c r="C74" s="4" t="s">
        <v>165</v>
      </c>
      <c r="D74" s="4" t="s">
        <v>83</v>
      </c>
    </row>
    <row r="75" spans="1:4" x14ac:dyDescent="0.25">
      <c r="A75" s="4">
        <v>71</v>
      </c>
      <c r="B75" s="5" t="s">
        <v>166</v>
      </c>
      <c r="C75" s="4" t="s">
        <v>167</v>
      </c>
      <c r="D75" s="4" t="s">
        <v>55</v>
      </c>
    </row>
    <row r="76" spans="1:4" x14ac:dyDescent="0.25">
      <c r="A76" s="4">
        <v>72</v>
      </c>
      <c r="B76" s="5" t="s">
        <v>168</v>
      </c>
      <c r="C76" s="4" t="s">
        <v>169</v>
      </c>
      <c r="D76" s="4" t="s">
        <v>55</v>
      </c>
    </row>
    <row r="77" spans="1:4" x14ac:dyDescent="0.25">
      <c r="A77" s="4">
        <v>73</v>
      </c>
      <c r="B77" s="5" t="s">
        <v>170</v>
      </c>
      <c r="C77" s="4" t="s">
        <v>171</v>
      </c>
      <c r="D77" s="4" t="s">
        <v>8</v>
      </c>
    </row>
    <row r="78" spans="1:4" x14ac:dyDescent="0.25">
      <c r="A78" s="4">
        <v>74</v>
      </c>
      <c r="B78" s="5" t="s">
        <v>172</v>
      </c>
      <c r="C78" s="4" t="s">
        <v>173</v>
      </c>
      <c r="D78" s="4" t="s">
        <v>28</v>
      </c>
    </row>
    <row r="79" spans="1:4" x14ac:dyDescent="0.25">
      <c r="A79" s="4">
        <v>75</v>
      </c>
      <c r="B79" s="5" t="s">
        <v>174</v>
      </c>
      <c r="C79" s="4" t="s">
        <v>175</v>
      </c>
      <c r="D79" s="4" t="s">
        <v>55</v>
      </c>
    </row>
    <row r="80" spans="1:4" x14ac:dyDescent="0.25">
      <c r="A80" s="4">
        <v>76</v>
      </c>
      <c r="B80" s="5" t="s">
        <v>176</v>
      </c>
      <c r="C80" s="4" t="s">
        <v>177</v>
      </c>
      <c r="D80" s="4" t="s">
        <v>68</v>
      </c>
    </row>
    <row r="81" spans="1:4" x14ac:dyDescent="0.25">
      <c r="A81" s="4">
        <v>77</v>
      </c>
      <c r="B81" s="5" t="s">
        <v>178</v>
      </c>
      <c r="C81" s="4" t="s">
        <v>179</v>
      </c>
      <c r="D81" s="4" t="s">
        <v>68</v>
      </c>
    </row>
    <row r="82" spans="1:4" x14ac:dyDescent="0.25">
      <c r="A82" s="4">
        <v>78</v>
      </c>
      <c r="B82" s="5" t="s">
        <v>180</v>
      </c>
      <c r="C82" s="4" t="s">
        <v>181</v>
      </c>
      <c r="D82" s="4" t="s">
        <v>11</v>
      </c>
    </row>
    <row r="83" spans="1:4" x14ac:dyDescent="0.25">
      <c r="A83" s="4">
        <v>79</v>
      </c>
      <c r="B83" s="5" t="s">
        <v>182</v>
      </c>
      <c r="C83" s="4" t="s">
        <v>183</v>
      </c>
      <c r="D83" s="4" t="s">
        <v>103</v>
      </c>
    </row>
    <row r="84" spans="1:4" x14ac:dyDescent="0.25">
      <c r="A84" s="4">
        <v>80</v>
      </c>
      <c r="B84" s="5" t="s">
        <v>184</v>
      </c>
      <c r="C84" s="4" t="s">
        <v>185</v>
      </c>
      <c r="D84" s="4" t="s">
        <v>159</v>
      </c>
    </row>
    <row r="85" spans="1:4" x14ac:dyDescent="0.25">
      <c r="A85" s="4">
        <v>81</v>
      </c>
      <c r="B85" s="5" t="s">
        <v>186</v>
      </c>
      <c r="C85" s="4" t="s">
        <v>187</v>
      </c>
      <c r="D85" s="4" t="s">
        <v>83</v>
      </c>
    </row>
    <row r="86" spans="1:4" x14ac:dyDescent="0.25">
      <c r="A86" s="4">
        <v>82</v>
      </c>
      <c r="B86" s="5" t="s">
        <v>188</v>
      </c>
      <c r="C86" s="4" t="s">
        <v>189</v>
      </c>
      <c r="D86" s="4" t="s">
        <v>20</v>
      </c>
    </row>
    <row r="87" spans="1:4" x14ac:dyDescent="0.25">
      <c r="A87" s="4">
        <v>83</v>
      </c>
      <c r="B87" s="5" t="s">
        <v>190</v>
      </c>
      <c r="C87" s="4" t="s">
        <v>191</v>
      </c>
      <c r="D87" s="4" t="s">
        <v>8</v>
      </c>
    </row>
    <row r="88" spans="1:4" x14ac:dyDescent="0.25">
      <c r="A88" s="4">
        <v>84</v>
      </c>
      <c r="B88" s="5" t="s">
        <v>192</v>
      </c>
      <c r="C88" s="4" t="s">
        <v>193</v>
      </c>
      <c r="D88" s="4" t="s">
        <v>83</v>
      </c>
    </row>
    <row r="89" spans="1:4" x14ac:dyDescent="0.25">
      <c r="A89" s="4">
        <v>85</v>
      </c>
      <c r="B89" s="5" t="s">
        <v>194</v>
      </c>
      <c r="C89" s="4" t="s">
        <v>195</v>
      </c>
      <c r="D89" s="4" t="s">
        <v>28</v>
      </c>
    </row>
    <row r="90" spans="1:4" x14ac:dyDescent="0.25">
      <c r="A90" s="4">
        <v>86</v>
      </c>
      <c r="B90" s="5" t="s">
        <v>196</v>
      </c>
      <c r="C90" s="4" t="s">
        <v>197</v>
      </c>
      <c r="D90" s="4" t="s">
        <v>126</v>
      </c>
    </row>
    <row r="91" spans="1:4" x14ac:dyDescent="0.25">
      <c r="A91" s="4">
        <v>87</v>
      </c>
      <c r="B91" s="5" t="s">
        <v>198</v>
      </c>
      <c r="C91" s="4" t="s">
        <v>199</v>
      </c>
      <c r="D91" s="4" t="s">
        <v>126</v>
      </c>
    </row>
    <row r="92" spans="1:4" x14ac:dyDescent="0.25">
      <c r="A92" s="4">
        <v>88</v>
      </c>
      <c r="B92" s="5" t="s">
        <v>200</v>
      </c>
      <c r="C92" s="4" t="s">
        <v>201</v>
      </c>
      <c r="D92" s="4" t="s">
        <v>88</v>
      </c>
    </row>
    <row r="93" spans="1:4" x14ac:dyDescent="0.25">
      <c r="A93" s="4">
        <v>89</v>
      </c>
      <c r="B93" s="5" t="s">
        <v>202</v>
      </c>
      <c r="C93" s="4" t="s">
        <v>203</v>
      </c>
      <c r="D93" s="4" t="s">
        <v>8</v>
      </c>
    </row>
    <row r="94" spans="1:4" x14ac:dyDescent="0.25">
      <c r="A94" s="4">
        <v>90</v>
      </c>
      <c r="B94" s="5" t="s">
        <v>204</v>
      </c>
      <c r="C94" s="4" t="s">
        <v>205</v>
      </c>
      <c r="D94" s="4" t="s">
        <v>88</v>
      </c>
    </row>
    <row r="95" spans="1:4" x14ac:dyDescent="0.25">
      <c r="A95" s="4">
        <v>91</v>
      </c>
      <c r="B95" s="5" t="s">
        <v>206</v>
      </c>
      <c r="C95" s="4" t="s">
        <v>207</v>
      </c>
      <c r="D95" s="4" t="s">
        <v>45</v>
      </c>
    </row>
    <row r="96" spans="1:4" x14ac:dyDescent="0.25">
      <c r="A96" s="4">
        <v>92</v>
      </c>
      <c r="B96" s="5" t="s">
        <v>208</v>
      </c>
      <c r="C96" s="4" t="s">
        <v>209</v>
      </c>
      <c r="D96" s="4" t="s">
        <v>28</v>
      </c>
    </row>
    <row r="97" spans="1:4" x14ac:dyDescent="0.25">
      <c r="A97" s="4">
        <v>93</v>
      </c>
      <c r="B97" s="5" t="s">
        <v>210</v>
      </c>
      <c r="C97" s="4" t="s">
        <v>211</v>
      </c>
      <c r="D97" s="4" t="s">
        <v>28</v>
      </c>
    </row>
    <row r="98" spans="1:4" x14ac:dyDescent="0.25">
      <c r="A98" s="4">
        <v>94</v>
      </c>
      <c r="B98" s="5" t="s">
        <v>212</v>
      </c>
      <c r="C98" s="4" t="s">
        <v>213</v>
      </c>
      <c r="D98" s="4" t="s">
        <v>68</v>
      </c>
    </row>
    <row r="99" spans="1:4" x14ac:dyDescent="0.25">
      <c r="A99" s="4">
        <v>95</v>
      </c>
      <c r="B99" s="5" t="s">
        <v>214</v>
      </c>
      <c r="C99" s="4" t="s">
        <v>215</v>
      </c>
      <c r="D99" s="4" t="s">
        <v>45</v>
      </c>
    </row>
    <row r="100" spans="1:4" x14ac:dyDescent="0.25">
      <c r="A100" s="4">
        <v>96</v>
      </c>
      <c r="B100" s="5" t="s">
        <v>216</v>
      </c>
      <c r="C100" s="4" t="s">
        <v>217</v>
      </c>
      <c r="D100" s="4" t="s">
        <v>83</v>
      </c>
    </row>
    <row r="101" spans="1:4" x14ac:dyDescent="0.25">
      <c r="A101" s="4">
        <v>97</v>
      </c>
      <c r="B101" s="5" t="s">
        <v>218</v>
      </c>
      <c r="C101" s="4" t="s">
        <v>219</v>
      </c>
      <c r="D101" s="4" t="s">
        <v>28</v>
      </c>
    </row>
    <row r="102" spans="1:4" x14ac:dyDescent="0.25">
      <c r="A102" s="4">
        <v>98</v>
      </c>
      <c r="B102" s="5" t="s">
        <v>220</v>
      </c>
      <c r="C102" s="4" t="s">
        <v>221</v>
      </c>
      <c r="D102" s="4" t="s">
        <v>8</v>
      </c>
    </row>
    <row r="103" spans="1:4" x14ac:dyDescent="0.25">
      <c r="A103" s="4">
        <v>99</v>
      </c>
      <c r="B103" s="5" t="s">
        <v>222</v>
      </c>
      <c r="C103" s="4" t="s">
        <v>223</v>
      </c>
      <c r="D103" s="4" t="s">
        <v>8</v>
      </c>
    </row>
    <row r="104" spans="1:4" x14ac:dyDescent="0.25">
      <c r="A104" s="4">
        <v>100</v>
      </c>
      <c r="B104" s="5" t="s">
        <v>224</v>
      </c>
      <c r="C104" s="4" t="s">
        <v>225</v>
      </c>
      <c r="D104" s="4" t="s">
        <v>226</v>
      </c>
    </row>
    <row r="105" spans="1:4" x14ac:dyDescent="0.25">
      <c r="A105" s="4">
        <v>101</v>
      </c>
      <c r="B105" s="5" t="s">
        <v>227</v>
      </c>
      <c r="C105" s="4" t="s">
        <v>228</v>
      </c>
      <c r="D105" s="4" t="s">
        <v>126</v>
      </c>
    </row>
    <row r="106" spans="1:4" x14ac:dyDescent="0.25">
      <c r="A106" s="4">
        <v>102</v>
      </c>
      <c r="B106" s="5" t="s">
        <v>229</v>
      </c>
      <c r="C106" s="4" t="s">
        <v>230</v>
      </c>
      <c r="D106" s="4" t="s">
        <v>8</v>
      </c>
    </row>
    <row r="107" spans="1:4" x14ac:dyDescent="0.25">
      <c r="A107" s="4">
        <v>103</v>
      </c>
      <c r="B107" s="5" t="s">
        <v>231</v>
      </c>
      <c r="C107" s="4" t="s">
        <v>232</v>
      </c>
      <c r="D107" s="4" t="s">
        <v>83</v>
      </c>
    </row>
    <row r="108" spans="1:4" x14ac:dyDescent="0.25">
      <c r="A108" s="4">
        <v>104</v>
      </c>
      <c r="B108" s="5" t="s">
        <v>233</v>
      </c>
      <c r="C108" s="4" t="s">
        <v>234</v>
      </c>
      <c r="D108" s="4" t="s">
        <v>55</v>
      </c>
    </row>
    <row r="109" spans="1:4" x14ac:dyDescent="0.25">
      <c r="A109" s="4">
        <v>105</v>
      </c>
      <c r="B109" s="5" t="s">
        <v>235</v>
      </c>
      <c r="C109" s="4" t="s">
        <v>236</v>
      </c>
      <c r="D109" s="4" t="s">
        <v>83</v>
      </c>
    </row>
    <row r="110" spans="1:4" x14ac:dyDescent="0.25">
      <c r="A110" s="4">
        <v>106</v>
      </c>
      <c r="B110" s="5" t="s">
        <v>237</v>
      </c>
      <c r="C110" s="4" t="s">
        <v>238</v>
      </c>
      <c r="D110" s="4" t="s">
        <v>55</v>
      </c>
    </row>
    <row r="111" spans="1:4" x14ac:dyDescent="0.25">
      <c r="A111" s="4">
        <v>107</v>
      </c>
      <c r="B111" s="5" t="s">
        <v>239</v>
      </c>
      <c r="C111" s="4" t="s">
        <v>240</v>
      </c>
      <c r="D111" s="4" t="s">
        <v>55</v>
      </c>
    </row>
    <row r="112" spans="1:4" x14ac:dyDescent="0.25">
      <c r="A112" s="4">
        <v>108</v>
      </c>
      <c r="B112" s="5" t="s">
        <v>241</v>
      </c>
      <c r="C112" s="4" t="s">
        <v>242</v>
      </c>
      <c r="D112" s="4" t="s">
        <v>100</v>
      </c>
    </row>
    <row r="113" spans="1:4" x14ac:dyDescent="0.25">
      <c r="A113" s="4">
        <v>109</v>
      </c>
      <c r="B113" s="5" t="s">
        <v>243</v>
      </c>
      <c r="C113" s="4" t="s">
        <v>244</v>
      </c>
      <c r="D113" s="4" t="s">
        <v>8</v>
      </c>
    </row>
    <row r="114" spans="1:4" x14ac:dyDescent="0.25">
      <c r="A114" s="4">
        <v>110</v>
      </c>
      <c r="B114" s="5" t="s">
        <v>245</v>
      </c>
      <c r="C114" s="4" t="s">
        <v>246</v>
      </c>
      <c r="D114" s="4" t="s">
        <v>126</v>
      </c>
    </row>
    <row r="115" spans="1:4" x14ac:dyDescent="0.25">
      <c r="A115" s="4">
        <v>111</v>
      </c>
      <c r="B115" s="5" t="s">
        <v>247</v>
      </c>
      <c r="C115" s="4" t="s">
        <v>248</v>
      </c>
      <c r="D115" s="4" t="s">
        <v>126</v>
      </c>
    </row>
    <row r="116" spans="1:4" x14ac:dyDescent="0.25">
      <c r="A116" s="4">
        <v>112</v>
      </c>
      <c r="B116" s="5" t="s">
        <v>249</v>
      </c>
      <c r="C116" s="4" t="s">
        <v>250</v>
      </c>
      <c r="D116" s="4" t="s">
        <v>28</v>
      </c>
    </row>
    <row r="117" spans="1:4" x14ac:dyDescent="0.25">
      <c r="A117" s="4">
        <v>113</v>
      </c>
      <c r="B117" s="5" t="s">
        <v>251</v>
      </c>
      <c r="C117" s="4" t="s">
        <v>252</v>
      </c>
      <c r="D117" s="4" t="s">
        <v>28</v>
      </c>
    </row>
    <row r="118" spans="1:4" x14ac:dyDescent="0.25">
      <c r="A118" s="4">
        <v>114</v>
      </c>
      <c r="B118" s="5" t="s">
        <v>253</v>
      </c>
      <c r="C118" s="4" t="s">
        <v>254</v>
      </c>
      <c r="D118" s="4" t="s">
        <v>159</v>
      </c>
    </row>
    <row r="119" spans="1:4" x14ac:dyDescent="0.25">
      <c r="A119" s="4">
        <v>115</v>
      </c>
      <c r="B119" s="5" t="s">
        <v>255</v>
      </c>
      <c r="C119" s="4" t="s">
        <v>256</v>
      </c>
      <c r="D119" s="4" t="s">
        <v>8</v>
      </c>
    </row>
    <row r="120" spans="1:4" x14ac:dyDescent="0.25">
      <c r="A120" s="4">
        <v>116</v>
      </c>
      <c r="B120" s="5" t="s">
        <v>257</v>
      </c>
      <c r="C120" s="4" t="s">
        <v>258</v>
      </c>
      <c r="D120" s="4" t="s">
        <v>159</v>
      </c>
    </row>
    <row r="121" spans="1:4" x14ac:dyDescent="0.25">
      <c r="A121" s="4">
        <v>117</v>
      </c>
      <c r="B121" s="5" t="s">
        <v>259</v>
      </c>
      <c r="C121" s="4" t="s">
        <v>260</v>
      </c>
      <c r="D121" s="4" t="s">
        <v>55</v>
      </c>
    </row>
    <row r="122" spans="1:4" x14ac:dyDescent="0.25">
      <c r="A122" s="4">
        <v>118</v>
      </c>
      <c r="B122" s="5" t="s">
        <v>261</v>
      </c>
      <c r="C122" s="4" t="s">
        <v>262</v>
      </c>
      <c r="D122" s="4" t="s">
        <v>8</v>
      </c>
    </row>
    <row r="123" spans="1:4" x14ac:dyDescent="0.25">
      <c r="A123" s="4">
        <v>119</v>
      </c>
      <c r="B123" s="5" t="s">
        <v>263</v>
      </c>
      <c r="C123" s="4" t="s">
        <v>264</v>
      </c>
      <c r="D123" s="4" t="s">
        <v>83</v>
      </c>
    </row>
    <row r="124" spans="1:4" x14ac:dyDescent="0.25">
      <c r="A124" s="4">
        <v>120</v>
      </c>
      <c r="B124" s="5" t="s">
        <v>265</v>
      </c>
      <c r="C124" s="4" t="s">
        <v>266</v>
      </c>
      <c r="D124" s="4" t="s">
        <v>159</v>
      </c>
    </row>
    <row r="125" spans="1:4" x14ac:dyDescent="0.25">
      <c r="A125" s="4">
        <v>121</v>
      </c>
      <c r="B125" s="5" t="s">
        <v>267</v>
      </c>
      <c r="C125" s="4" t="s">
        <v>268</v>
      </c>
      <c r="D125" s="4" t="s">
        <v>50</v>
      </c>
    </row>
    <row r="126" spans="1:4" x14ac:dyDescent="0.25">
      <c r="A126" s="4">
        <v>122</v>
      </c>
      <c r="B126" s="5" t="s">
        <v>269</v>
      </c>
      <c r="C126" s="4" t="s">
        <v>270</v>
      </c>
      <c r="D126" s="4" t="s">
        <v>68</v>
      </c>
    </row>
    <row r="127" spans="1:4" x14ac:dyDescent="0.25">
      <c r="A127" s="4">
        <v>123</v>
      </c>
      <c r="B127" s="5" t="s">
        <v>271</v>
      </c>
      <c r="C127" s="4" t="s">
        <v>272</v>
      </c>
      <c r="D127" s="4" t="s">
        <v>273</v>
      </c>
    </row>
    <row r="128" spans="1:4" x14ac:dyDescent="0.25">
      <c r="A128" s="4">
        <v>124</v>
      </c>
      <c r="B128" s="5" t="s">
        <v>274</v>
      </c>
      <c r="C128" s="4" t="s">
        <v>275</v>
      </c>
      <c r="D128" s="4" t="s">
        <v>68</v>
      </c>
    </row>
    <row r="129" spans="1:4" x14ac:dyDescent="0.25">
      <c r="A129" s="4">
        <v>125</v>
      </c>
      <c r="B129" s="5" t="s">
        <v>276</v>
      </c>
      <c r="C129" s="4" t="s">
        <v>277</v>
      </c>
      <c r="D129" s="4" t="s">
        <v>88</v>
      </c>
    </row>
    <row r="130" spans="1:4" x14ac:dyDescent="0.25">
      <c r="A130" s="4">
        <v>126</v>
      </c>
      <c r="B130" s="5" t="s">
        <v>278</v>
      </c>
      <c r="C130" s="4" t="s">
        <v>279</v>
      </c>
      <c r="D130" s="4" t="s">
        <v>88</v>
      </c>
    </row>
    <row r="131" spans="1:4" x14ac:dyDescent="0.25">
      <c r="A131" s="4">
        <v>127</v>
      </c>
      <c r="B131" s="5" t="s">
        <v>280</v>
      </c>
      <c r="C131" s="4" t="s">
        <v>281</v>
      </c>
      <c r="D131" s="4" t="s">
        <v>68</v>
      </c>
    </row>
    <row r="132" spans="1:4" x14ac:dyDescent="0.25">
      <c r="A132" s="4">
        <v>128</v>
      </c>
      <c r="B132" s="5" t="s">
        <v>282</v>
      </c>
      <c r="C132" s="4" t="s">
        <v>283</v>
      </c>
      <c r="D132" s="4" t="s">
        <v>28</v>
      </c>
    </row>
    <row r="133" spans="1:4" x14ac:dyDescent="0.25">
      <c r="A133" s="4">
        <v>129</v>
      </c>
      <c r="B133" s="5" t="s">
        <v>284</v>
      </c>
      <c r="C133" s="4" t="s">
        <v>285</v>
      </c>
      <c r="D133" s="4" t="s">
        <v>8</v>
      </c>
    </row>
    <row r="134" spans="1:4" x14ac:dyDescent="0.25">
      <c r="A134" s="4">
        <v>130</v>
      </c>
      <c r="B134" s="5" t="s">
        <v>286</v>
      </c>
      <c r="C134" s="4" t="s">
        <v>287</v>
      </c>
      <c r="D134" s="4" t="s">
        <v>45</v>
      </c>
    </row>
    <row r="135" spans="1:4" x14ac:dyDescent="0.25">
      <c r="A135" s="4">
        <v>131</v>
      </c>
      <c r="B135" s="5" t="s">
        <v>288</v>
      </c>
      <c r="C135" s="4" t="s">
        <v>289</v>
      </c>
      <c r="D135" s="4" t="s">
        <v>45</v>
      </c>
    </row>
    <row r="136" spans="1:4" x14ac:dyDescent="0.25">
      <c r="A136" s="4">
        <v>132</v>
      </c>
      <c r="B136" s="5" t="s">
        <v>290</v>
      </c>
      <c r="C136" s="4" t="s">
        <v>291</v>
      </c>
      <c r="D136" s="4" t="s">
        <v>25</v>
      </c>
    </row>
    <row r="137" spans="1:4" x14ac:dyDescent="0.25">
      <c r="A137" s="4">
        <v>133</v>
      </c>
      <c r="B137" s="5" t="s">
        <v>292</v>
      </c>
      <c r="C137" s="4" t="s">
        <v>293</v>
      </c>
      <c r="D137" s="4" t="s">
        <v>28</v>
      </c>
    </row>
    <row r="138" spans="1:4" x14ac:dyDescent="0.25">
      <c r="A138" s="4">
        <v>134</v>
      </c>
      <c r="B138" s="5" t="s">
        <v>294</v>
      </c>
      <c r="C138" s="4" t="s">
        <v>295</v>
      </c>
      <c r="D138" s="4" t="s">
        <v>159</v>
      </c>
    </row>
    <row r="139" spans="1:4" x14ac:dyDescent="0.25">
      <c r="A139" s="4">
        <v>135</v>
      </c>
      <c r="B139" s="5" t="s">
        <v>296</v>
      </c>
      <c r="C139" s="4" t="s">
        <v>297</v>
      </c>
      <c r="D139" s="4" t="s">
        <v>126</v>
      </c>
    </row>
    <row r="140" spans="1:4" x14ac:dyDescent="0.25">
      <c r="A140" s="4">
        <v>136</v>
      </c>
      <c r="B140" s="5" t="s">
        <v>298</v>
      </c>
      <c r="C140" s="4" t="s">
        <v>299</v>
      </c>
      <c r="D140" s="4" t="s">
        <v>126</v>
      </c>
    </row>
    <row r="141" spans="1:4" x14ac:dyDescent="0.25">
      <c r="A141" s="4">
        <v>137</v>
      </c>
      <c r="B141" s="5" t="s">
        <v>300</v>
      </c>
      <c r="C141" s="4" t="s">
        <v>301</v>
      </c>
      <c r="D141" s="4" t="s">
        <v>8</v>
      </c>
    </row>
    <row r="142" spans="1:4" x14ac:dyDescent="0.25">
      <c r="A142" s="4">
        <v>138</v>
      </c>
      <c r="B142" s="5" t="s">
        <v>302</v>
      </c>
      <c r="C142" s="4" t="s">
        <v>303</v>
      </c>
      <c r="D142" s="4" t="s">
        <v>28</v>
      </c>
    </row>
    <row r="143" spans="1:4" x14ac:dyDescent="0.25">
      <c r="A143" s="4">
        <v>139</v>
      </c>
      <c r="B143" s="5" t="s">
        <v>304</v>
      </c>
      <c r="C143" s="4" t="s">
        <v>305</v>
      </c>
      <c r="D143" s="4" t="s">
        <v>103</v>
      </c>
    </row>
    <row r="144" spans="1:4" x14ac:dyDescent="0.25">
      <c r="A144" s="4">
        <v>140</v>
      </c>
      <c r="B144" s="5" t="s">
        <v>306</v>
      </c>
      <c r="C144" s="4" t="s">
        <v>307</v>
      </c>
      <c r="D144" s="4" t="s">
        <v>8</v>
      </c>
    </row>
    <row r="145" spans="1:4" x14ac:dyDescent="0.25">
      <c r="A145" s="4">
        <v>141</v>
      </c>
      <c r="B145" s="5" t="s">
        <v>308</v>
      </c>
      <c r="C145" s="4" t="s">
        <v>309</v>
      </c>
      <c r="D145" s="4" t="s">
        <v>103</v>
      </c>
    </row>
    <row r="146" spans="1:4" x14ac:dyDescent="0.25">
      <c r="A146" s="4">
        <v>142</v>
      </c>
      <c r="B146" s="5" t="s">
        <v>310</v>
      </c>
      <c r="C146" s="4" t="s">
        <v>311</v>
      </c>
      <c r="D146" s="4" t="s">
        <v>28</v>
      </c>
    </row>
    <row r="147" spans="1:4" x14ac:dyDescent="0.25">
      <c r="A147" s="4">
        <v>143</v>
      </c>
      <c r="B147" s="5" t="s">
        <v>312</v>
      </c>
      <c r="C147" s="4" t="s">
        <v>313</v>
      </c>
      <c r="D147" s="4" t="s">
        <v>28</v>
      </c>
    </row>
    <row r="148" spans="1:4" x14ac:dyDescent="0.25">
      <c r="A148" s="4">
        <v>144</v>
      </c>
      <c r="B148" s="5" t="s">
        <v>314</v>
      </c>
      <c r="C148" s="4" t="s">
        <v>315</v>
      </c>
      <c r="D148" s="4" t="s">
        <v>126</v>
      </c>
    </row>
    <row r="149" spans="1:4" x14ac:dyDescent="0.25">
      <c r="A149" s="4">
        <v>145</v>
      </c>
      <c r="B149" s="5" t="s">
        <v>316</v>
      </c>
      <c r="C149" s="4" t="s">
        <v>317</v>
      </c>
      <c r="D149" s="4" t="s">
        <v>8</v>
      </c>
    </row>
    <row r="150" spans="1:4" x14ac:dyDescent="0.25">
      <c r="A150" s="4">
        <v>146</v>
      </c>
      <c r="B150" s="5" t="s">
        <v>318</v>
      </c>
      <c r="C150" s="4" t="s">
        <v>319</v>
      </c>
      <c r="D150" s="4" t="s">
        <v>45</v>
      </c>
    </row>
    <row r="151" spans="1:4" x14ac:dyDescent="0.25">
      <c r="A151" s="4">
        <v>147</v>
      </c>
      <c r="B151" s="5" t="s">
        <v>320</v>
      </c>
      <c r="C151" s="4" t="s">
        <v>321</v>
      </c>
      <c r="D151" s="4" t="s">
        <v>68</v>
      </c>
    </row>
    <row r="152" spans="1:4" x14ac:dyDescent="0.25">
      <c r="A152" s="4">
        <v>148</v>
      </c>
      <c r="B152" s="5" t="s">
        <v>322</v>
      </c>
      <c r="C152" s="4" t="s">
        <v>323</v>
      </c>
      <c r="D152" s="4" t="s">
        <v>8</v>
      </c>
    </row>
    <row r="153" spans="1:4" x14ac:dyDescent="0.25">
      <c r="A153" s="4">
        <v>149</v>
      </c>
      <c r="B153" s="5" t="s">
        <v>324</v>
      </c>
      <c r="C153" s="4" t="s">
        <v>325</v>
      </c>
      <c r="D153" s="4" t="s">
        <v>326</v>
      </c>
    </row>
    <row r="154" spans="1:4" x14ac:dyDescent="0.25">
      <c r="A154" s="4">
        <v>150</v>
      </c>
      <c r="B154" s="5" t="s">
        <v>327</v>
      </c>
      <c r="C154" s="4" t="s">
        <v>328</v>
      </c>
      <c r="D154" s="4" t="s">
        <v>126</v>
      </c>
    </row>
    <row r="155" spans="1:4" x14ac:dyDescent="0.25">
      <c r="A155" s="4">
        <v>151</v>
      </c>
      <c r="B155" s="5" t="s">
        <v>329</v>
      </c>
      <c r="C155" s="4" t="s">
        <v>330</v>
      </c>
      <c r="D155" s="4" t="s">
        <v>8</v>
      </c>
    </row>
    <row r="156" spans="1:4" x14ac:dyDescent="0.25">
      <c r="A156" s="4">
        <v>152</v>
      </c>
      <c r="B156" s="5" t="s">
        <v>331</v>
      </c>
      <c r="C156" s="4" t="s">
        <v>332</v>
      </c>
      <c r="D156" s="4" t="s">
        <v>159</v>
      </c>
    </row>
    <row r="157" spans="1:4" x14ac:dyDescent="0.25">
      <c r="A157" s="4">
        <v>153</v>
      </c>
      <c r="B157" s="5" t="s">
        <v>333</v>
      </c>
      <c r="C157" s="4" t="s">
        <v>334</v>
      </c>
      <c r="D157" s="4" t="s">
        <v>25</v>
      </c>
    </row>
    <row r="158" spans="1:4" x14ac:dyDescent="0.25">
      <c r="A158" s="4">
        <v>154</v>
      </c>
      <c r="B158" s="5" t="s">
        <v>335</v>
      </c>
      <c r="C158" s="4" t="s">
        <v>336</v>
      </c>
      <c r="D158" s="4" t="s">
        <v>8</v>
      </c>
    </row>
    <row r="159" spans="1:4" x14ac:dyDescent="0.25">
      <c r="A159" s="4">
        <v>155</v>
      </c>
      <c r="B159" s="5" t="s">
        <v>337</v>
      </c>
      <c r="C159" s="4" t="s">
        <v>338</v>
      </c>
      <c r="D159" s="4" t="s">
        <v>31</v>
      </c>
    </row>
    <row r="160" spans="1:4" x14ac:dyDescent="0.25">
      <c r="A160" s="4">
        <v>156</v>
      </c>
      <c r="B160" s="5" t="s">
        <v>339</v>
      </c>
      <c r="C160" s="4" t="s">
        <v>340</v>
      </c>
      <c r="D160" s="4" t="s">
        <v>68</v>
      </c>
    </row>
    <row r="161" spans="1:4" x14ac:dyDescent="0.25">
      <c r="A161" s="4">
        <v>157</v>
      </c>
      <c r="B161" s="5" t="s">
        <v>341</v>
      </c>
      <c r="C161" s="4" t="s">
        <v>342</v>
      </c>
      <c r="D161" s="4" t="s">
        <v>226</v>
      </c>
    </row>
    <row r="162" spans="1:4" x14ac:dyDescent="0.25">
      <c r="A162" s="4">
        <v>158</v>
      </c>
      <c r="B162" s="5" t="s">
        <v>343</v>
      </c>
      <c r="C162" s="4" t="s">
        <v>344</v>
      </c>
      <c r="D162" s="4" t="s">
        <v>45</v>
      </c>
    </row>
    <row r="163" spans="1:4" x14ac:dyDescent="0.25">
      <c r="A163" s="4">
        <v>159</v>
      </c>
      <c r="B163" s="5" t="s">
        <v>345</v>
      </c>
      <c r="C163" s="4" t="s">
        <v>346</v>
      </c>
      <c r="D163" s="4" t="s">
        <v>25</v>
      </c>
    </row>
    <row r="164" spans="1:4" x14ac:dyDescent="0.25">
      <c r="A164" s="4">
        <v>160</v>
      </c>
      <c r="B164" s="5" t="s">
        <v>347</v>
      </c>
      <c r="C164" s="4" t="s">
        <v>348</v>
      </c>
      <c r="D164" s="4" t="s">
        <v>83</v>
      </c>
    </row>
    <row r="165" spans="1:4" x14ac:dyDescent="0.25">
      <c r="A165" s="4">
        <v>161</v>
      </c>
      <c r="B165" s="5" t="s">
        <v>349</v>
      </c>
      <c r="C165" s="4" t="s">
        <v>350</v>
      </c>
      <c r="D165" s="4" t="s">
        <v>88</v>
      </c>
    </row>
    <row r="166" spans="1:4" x14ac:dyDescent="0.25">
      <c r="A166" s="4">
        <v>162</v>
      </c>
      <c r="B166" s="5" t="s">
        <v>351</v>
      </c>
      <c r="C166" s="4" t="s">
        <v>352</v>
      </c>
      <c r="D166" s="4" t="s">
        <v>83</v>
      </c>
    </row>
    <row r="167" spans="1:4" x14ac:dyDescent="0.25">
      <c r="A167" s="4">
        <v>163</v>
      </c>
      <c r="B167" s="5" t="s">
        <v>353</v>
      </c>
      <c r="C167" s="4" t="s">
        <v>354</v>
      </c>
      <c r="D167" s="4" t="s">
        <v>8</v>
      </c>
    </row>
    <row r="168" spans="1:4" x14ac:dyDescent="0.25">
      <c r="A168" s="6"/>
      <c r="B168" s="2" t="s">
        <v>355</v>
      </c>
      <c r="D168" s="6" t="s">
        <v>356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opLeftCell="A4" workbookViewId="0">
      <selection activeCell="B20" sqref="B20:C20"/>
    </sheetView>
  </sheetViews>
  <sheetFormatPr defaultRowHeight="15" x14ac:dyDescent="0.25"/>
  <cols>
    <col min="1" max="1" width="7.5703125" style="2" customWidth="1"/>
    <col min="2" max="2" width="38" style="2" customWidth="1"/>
    <col min="3" max="3" width="14.42578125" style="6" customWidth="1"/>
    <col min="4" max="4" width="23.28515625" style="6" customWidth="1"/>
    <col min="5" max="5" width="22.7109375" style="6" customWidth="1"/>
    <col min="6" max="6" width="17.5703125" style="6" customWidth="1"/>
    <col min="7" max="7" width="18.5703125" style="6" customWidth="1"/>
    <col min="8" max="16384" width="9.140625" style="2"/>
  </cols>
  <sheetData>
    <row r="1" spans="1:12" ht="15.75" x14ac:dyDescent="0.25">
      <c r="A1" s="1" t="s">
        <v>357</v>
      </c>
      <c r="B1" s="1"/>
      <c r="C1" s="1"/>
      <c r="D1" s="1"/>
      <c r="E1" s="1"/>
      <c r="F1" s="1"/>
      <c r="G1" s="1"/>
    </row>
    <row r="2" spans="1:12" ht="15.75" x14ac:dyDescent="0.25">
      <c r="A2" s="1" t="s">
        <v>358</v>
      </c>
      <c r="B2" s="1"/>
      <c r="C2" s="1"/>
      <c r="D2" s="1"/>
      <c r="E2" s="1"/>
      <c r="F2" s="1"/>
      <c r="G2" s="1"/>
    </row>
    <row r="3" spans="1:12" x14ac:dyDescent="0.25">
      <c r="A3" s="7"/>
      <c r="B3" s="7"/>
      <c r="C3" s="8"/>
      <c r="D3" s="8"/>
      <c r="E3" s="8"/>
      <c r="F3" s="8"/>
      <c r="G3" s="8"/>
    </row>
    <row r="4" spans="1:12" ht="22.5" customHeight="1" x14ac:dyDescent="0.25">
      <c r="A4" s="9" t="s">
        <v>359</v>
      </c>
      <c r="B4" s="9" t="s">
        <v>360</v>
      </c>
      <c r="C4" s="9" t="s">
        <v>361</v>
      </c>
      <c r="D4" s="9" t="s">
        <v>362</v>
      </c>
      <c r="E4" s="9" t="s">
        <v>363</v>
      </c>
      <c r="F4" s="9" t="s">
        <v>364</v>
      </c>
      <c r="G4" s="9" t="s">
        <v>365</v>
      </c>
    </row>
    <row r="5" spans="1:12" ht="18" customHeight="1" x14ac:dyDescent="0.25">
      <c r="A5" s="4">
        <v>1</v>
      </c>
      <c r="B5" s="5" t="s">
        <v>6</v>
      </c>
      <c r="C5" s="4" t="s">
        <v>7</v>
      </c>
      <c r="D5" s="4" t="s">
        <v>366</v>
      </c>
      <c r="E5" s="4" t="s">
        <v>367</v>
      </c>
      <c r="F5" s="4" t="s">
        <v>368</v>
      </c>
      <c r="G5" s="4" t="s">
        <v>369</v>
      </c>
    </row>
    <row r="6" spans="1:12" ht="18" customHeight="1" x14ac:dyDescent="0.25">
      <c r="A6" s="4">
        <v>2</v>
      </c>
      <c r="B6" s="5" t="s">
        <v>9</v>
      </c>
      <c r="C6" s="4" t="s">
        <v>10</v>
      </c>
      <c r="D6" s="4" t="s">
        <v>370</v>
      </c>
      <c r="E6" s="4" t="s">
        <v>371</v>
      </c>
      <c r="F6" s="4" t="s">
        <v>372</v>
      </c>
      <c r="G6" s="4" t="s">
        <v>373</v>
      </c>
    </row>
    <row r="7" spans="1:12" ht="18" customHeight="1" x14ac:dyDescent="0.25">
      <c r="A7" s="4">
        <v>3</v>
      </c>
      <c r="B7" s="5" t="s">
        <v>12</v>
      </c>
      <c r="C7" s="4" t="s">
        <v>13</v>
      </c>
      <c r="D7" s="4" t="s">
        <v>366</v>
      </c>
      <c r="E7" s="4" t="s">
        <v>374</v>
      </c>
      <c r="F7" s="4" t="s">
        <v>375</v>
      </c>
      <c r="G7" s="4" t="s">
        <v>376</v>
      </c>
    </row>
    <row r="8" spans="1:12" ht="18" customHeight="1" x14ac:dyDescent="0.25">
      <c r="A8" s="4">
        <v>4</v>
      </c>
      <c r="B8" s="5" t="s">
        <v>15</v>
      </c>
      <c r="C8" s="4" t="s">
        <v>16</v>
      </c>
      <c r="D8" s="4" t="s">
        <v>366</v>
      </c>
      <c r="E8" s="4" t="s">
        <v>377</v>
      </c>
      <c r="F8" s="4" t="s">
        <v>378</v>
      </c>
      <c r="G8" s="4" t="s">
        <v>379</v>
      </c>
    </row>
    <row r="9" spans="1:12" ht="18" customHeight="1" x14ac:dyDescent="0.25">
      <c r="A9" s="10">
        <v>5</v>
      </c>
      <c r="B9" s="11" t="s">
        <v>18</v>
      </c>
      <c r="C9" s="10" t="s">
        <v>19</v>
      </c>
      <c r="D9" s="10" t="s">
        <v>380</v>
      </c>
      <c r="E9" s="10" t="s">
        <v>381</v>
      </c>
      <c r="F9" s="10" t="s">
        <v>382</v>
      </c>
      <c r="G9" s="10" t="s">
        <v>383</v>
      </c>
      <c r="H9" s="12" t="s">
        <v>384</v>
      </c>
      <c r="I9" s="13"/>
      <c r="J9" s="13"/>
      <c r="K9" s="13"/>
      <c r="L9" s="13"/>
    </row>
    <row r="10" spans="1:12" ht="18" customHeight="1" x14ac:dyDescent="0.25">
      <c r="A10" s="4">
        <v>6</v>
      </c>
      <c r="B10" s="5" t="s">
        <v>21</v>
      </c>
      <c r="C10" s="4" t="s">
        <v>22</v>
      </c>
      <c r="D10" s="4" t="s">
        <v>385</v>
      </c>
      <c r="E10" s="4" t="s">
        <v>386</v>
      </c>
      <c r="F10" s="4" t="s">
        <v>387</v>
      </c>
      <c r="G10" s="4" t="s">
        <v>388</v>
      </c>
    </row>
    <row r="11" spans="1:12" ht="18" customHeight="1" x14ac:dyDescent="0.25">
      <c r="A11" s="10">
        <v>7</v>
      </c>
      <c r="B11" s="11" t="s">
        <v>23</v>
      </c>
      <c r="C11" s="10" t="s">
        <v>24</v>
      </c>
      <c r="D11" s="10" t="s">
        <v>389</v>
      </c>
      <c r="E11" s="10" t="s">
        <v>390</v>
      </c>
      <c r="F11" s="10" t="s">
        <v>391</v>
      </c>
      <c r="G11" s="10" t="s">
        <v>392</v>
      </c>
      <c r="H11" s="14" t="s">
        <v>393</v>
      </c>
      <c r="I11" s="13"/>
    </row>
    <row r="12" spans="1:12" ht="18" customHeight="1" x14ac:dyDescent="0.25">
      <c r="A12" s="4">
        <v>8</v>
      </c>
      <c r="B12" s="5" t="s">
        <v>26</v>
      </c>
      <c r="C12" s="4" t="s">
        <v>27</v>
      </c>
      <c r="D12" s="4" t="s">
        <v>366</v>
      </c>
      <c r="E12" s="4" t="s">
        <v>394</v>
      </c>
      <c r="F12" s="4" t="s">
        <v>382</v>
      </c>
      <c r="G12" s="4" t="s">
        <v>395</v>
      </c>
    </row>
    <row r="13" spans="1:12" ht="18" customHeight="1" x14ac:dyDescent="0.25">
      <c r="A13" s="4">
        <v>9</v>
      </c>
      <c r="B13" s="5" t="s">
        <v>29</v>
      </c>
      <c r="C13" s="4" t="s">
        <v>30</v>
      </c>
      <c r="D13" s="4" t="s">
        <v>396</v>
      </c>
      <c r="E13" s="4" t="s">
        <v>397</v>
      </c>
      <c r="F13" s="4" t="s">
        <v>398</v>
      </c>
      <c r="G13" s="4" t="s">
        <v>28</v>
      </c>
    </row>
    <row r="14" spans="1:12" ht="18" customHeight="1" x14ac:dyDescent="0.25">
      <c r="A14" s="4">
        <v>10</v>
      </c>
      <c r="B14" s="5" t="s">
        <v>32</v>
      </c>
      <c r="C14" s="4" t="s">
        <v>33</v>
      </c>
      <c r="D14" s="4" t="s">
        <v>366</v>
      </c>
      <c r="E14" s="4" t="s">
        <v>399</v>
      </c>
      <c r="F14" s="4" t="s">
        <v>400</v>
      </c>
      <c r="G14" s="4" t="s">
        <v>369</v>
      </c>
    </row>
    <row r="15" spans="1:12" ht="18" customHeight="1" x14ac:dyDescent="0.25">
      <c r="A15" s="4">
        <v>11</v>
      </c>
      <c r="B15" s="5" t="s">
        <v>34</v>
      </c>
      <c r="C15" s="4" t="s">
        <v>35</v>
      </c>
      <c r="D15" s="4" t="s">
        <v>401</v>
      </c>
      <c r="E15" s="4" t="s">
        <v>402</v>
      </c>
      <c r="F15" s="4" t="s">
        <v>391</v>
      </c>
      <c r="G15" s="4" t="s">
        <v>403</v>
      </c>
    </row>
    <row r="16" spans="1:12" ht="18" customHeight="1" x14ac:dyDescent="0.25">
      <c r="A16" s="4">
        <v>12</v>
      </c>
      <c r="B16" s="5" t="s">
        <v>36</v>
      </c>
      <c r="C16" s="4" t="s">
        <v>37</v>
      </c>
      <c r="D16" s="4" t="s">
        <v>366</v>
      </c>
      <c r="E16" s="4" t="s">
        <v>404</v>
      </c>
      <c r="F16" s="4" t="s">
        <v>391</v>
      </c>
      <c r="G16" s="4" t="s">
        <v>405</v>
      </c>
    </row>
    <row r="17" spans="1:7" x14ac:dyDescent="0.25">
      <c r="A17" s="4">
        <v>13</v>
      </c>
      <c r="B17" s="5" t="s">
        <v>38</v>
      </c>
      <c r="C17" s="4" t="s">
        <v>39</v>
      </c>
      <c r="D17" s="4" t="s">
        <v>396</v>
      </c>
      <c r="E17" s="4" t="s">
        <v>406</v>
      </c>
      <c r="F17" s="4" t="s">
        <v>407</v>
      </c>
      <c r="G17" s="4" t="s">
        <v>408</v>
      </c>
    </row>
    <row r="18" spans="1:7" x14ac:dyDescent="0.25">
      <c r="A18" s="4">
        <v>14</v>
      </c>
      <c r="B18" s="5" t="s">
        <v>40</v>
      </c>
      <c r="C18" s="4" t="s">
        <v>41</v>
      </c>
      <c r="D18" s="4" t="s">
        <v>366</v>
      </c>
      <c r="E18" s="4" t="s">
        <v>409</v>
      </c>
      <c r="F18" s="4" t="s">
        <v>410</v>
      </c>
      <c r="G18" s="4" t="s">
        <v>411</v>
      </c>
    </row>
    <row r="19" spans="1:7" x14ac:dyDescent="0.25">
      <c r="A19" s="4">
        <v>15</v>
      </c>
      <c r="B19" s="5" t="s">
        <v>43</v>
      </c>
      <c r="C19" s="4" t="s">
        <v>44</v>
      </c>
      <c r="D19" s="4" t="s">
        <v>366</v>
      </c>
      <c r="E19" s="4" t="s">
        <v>397</v>
      </c>
      <c r="F19" s="4" t="s">
        <v>412</v>
      </c>
      <c r="G19" s="4" t="s">
        <v>413</v>
      </c>
    </row>
    <row r="20" spans="1:7" x14ac:dyDescent="0.25">
      <c r="A20" s="4">
        <v>16</v>
      </c>
      <c r="B20" s="5" t="s">
        <v>414</v>
      </c>
      <c r="C20" s="4" t="s">
        <v>415</v>
      </c>
      <c r="D20" s="4" t="s">
        <v>416</v>
      </c>
      <c r="E20" s="4" t="s">
        <v>417</v>
      </c>
      <c r="F20" s="4" t="s">
        <v>418</v>
      </c>
      <c r="G20" s="4" t="s">
        <v>419</v>
      </c>
    </row>
    <row r="21" spans="1:7" x14ac:dyDescent="0.25">
      <c r="A21" s="4">
        <v>17</v>
      </c>
      <c r="B21" s="5" t="s">
        <v>46</v>
      </c>
      <c r="C21" s="4" t="s">
        <v>47</v>
      </c>
      <c r="D21" s="4" t="s">
        <v>366</v>
      </c>
      <c r="E21" s="4" t="s">
        <v>420</v>
      </c>
      <c r="F21" s="4" t="s">
        <v>421</v>
      </c>
      <c r="G21" s="4" t="s">
        <v>422</v>
      </c>
    </row>
    <row r="22" spans="1:7" x14ac:dyDescent="0.25">
      <c r="A22" s="4">
        <v>18</v>
      </c>
      <c r="B22" s="5" t="s">
        <v>48</v>
      </c>
      <c r="C22" s="4" t="s">
        <v>49</v>
      </c>
      <c r="D22" s="4" t="s">
        <v>366</v>
      </c>
      <c r="E22" s="4" t="s">
        <v>420</v>
      </c>
      <c r="F22" s="4" t="s">
        <v>421</v>
      </c>
      <c r="G22" s="4" t="s">
        <v>379</v>
      </c>
    </row>
    <row r="23" spans="1:7" x14ac:dyDescent="0.25">
      <c r="A23" s="4">
        <v>19</v>
      </c>
      <c r="B23" s="5" t="s">
        <v>51</v>
      </c>
      <c r="C23" s="4" t="s">
        <v>52</v>
      </c>
      <c r="D23" s="4" t="s">
        <v>401</v>
      </c>
      <c r="E23" s="4" t="s">
        <v>423</v>
      </c>
      <c r="F23" s="4" t="s">
        <v>418</v>
      </c>
      <c r="G23" s="4" t="s">
        <v>369</v>
      </c>
    </row>
    <row r="24" spans="1:7" x14ac:dyDescent="0.25">
      <c r="A24" s="4">
        <v>20</v>
      </c>
      <c r="B24" s="5" t="s">
        <v>53</v>
      </c>
      <c r="C24" s="4" t="s">
        <v>54</v>
      </c>
      <c r="D24" s="4" t="s">
        <v>424</v>
      </c>
      <c r="E24" s="4" t="s">
        <v>425</v>
      </c>
      <c r="F24" s="4" t="s">
        <v>426</v>
      </c>
      <c r="G24" s="4" t="s">
        <v>427</v>
      </c>
    </row>
    <row r="25" spans="1:7" x14ac:dyDescent="0.25">
      <c r="A25" s="4">
        <v>21</v>
      </c>
      <c r="B25" s="5" t="s">
        <v>56</v>
      </c>
      <c r="C25" s="4" t="s">
        <v>57</v>
      </c>
      <c r="D25" s="4" t="s">
        <v>424</v>
      </c>
      <c r="E25" s="4" t="s">
        <v>417</v>
      </c>
      <c r="F25" s="4" t="s">
        <v>412</v>
      </c>
      <c r="G25" s="4" t="s">
        <v>405</v>
      </c>
    </row>
    <row r="26" spans="1:7" x14ac:dyDescent="0.25">
      <c r="A26" s="4">
        <v>22</v>
      </c>
      <c r="B26" s="5" t="s">
        <v>58</v>
      </c>
      <c r="C26" s="4" t="s">
        <v>59</v>
      </c>
      <c r="D26" s="4" t="s">
        <v>366</v>
      </c>
      <c r="E26" s="4" t="s">
        <v>428</v>
      </c>
      <c r="F26" s="4" t="s">
        <v>429</v>
      </c>
      <c r="G26" s="4" t="s">
        <v>430</v>
      </c>
    </row>
    <row r="27" spans="1:7" x14ac:dyDescent="0.25">
      <c r="A27" s="4">
        <v>23</v>
      </c>
      <c r="B27" s="5" t="s">
        <v>60</v>
      </c>
      <c r="C27" s="4" t="s">
        <v>61</v>
      </c>
      <c r="D27" s="4" t="s">
        <v>431</v>
      </c>
      <c r="E27" s="4" t="s">
        <v>432</v>
      </c>
      <c r="F27" s="4" t="s">
        <v>433</v>
      </c>
      <c r="G27" s="4" t="s">
        <v>419</v>
      </c>
    </row>
    <row r="28" spans="1:7" x14ac:dyDescent="0.25">
      <c r="A28" s="4">
        <v>24</v>
      </c>
      <c r="B28" s="5" t="s">
        <v>62</v>
      </c>
      <c r="C28" s="4" t="s">
        <v>63</v>
      </c>
      <c r="D28" s="4" t="s">
        <v>424</v>
      </c>
      <c r="E28" s="4" t="s">
        <v>434</v>
      </c>
      <c r="F28" s="4" t="s">
        <v>435</v>
      </c>
      <c r="G28" s="4" t="s">
        <v>427</v>
      </c>
    </row>
    <row r="29" spans="1:7" x14ac:dyDescent="0.25">
      <c r="A29" s="4">
        <v>25</v>
      </c>
      <c r="B29" s="5" t="s">
        <v>64</v>
      </c>
      <c r="C29" s="4" t="s">
        <v>65</v>
      </c>
      <c r="D29" s="4" t="s">
        <v>424</v>
      </c>
      <c r="E29" s="4" t="s">
        <v>436</v>
      </c>
      <c r="F29" s="4" t="s">
        <v>437</v>
      </c>
      <c r="G29" s="4" t="s">
        <v>373</v>
      </c>
    </row>
    <row r="30" spans="1:7" x14ac:dyDescent="0.25">
      <c r="A30" s="4">
        <v>26</v>
      </c>
      <c r="B30" s="5" t="s">
        <v>66</v>
      </c>
      <c r="C30" s="4" t="s">
        <v>67</v>
      </c>
      <c r="D30" s="4" t="s">
        <v>438</v>
      </c>
      <c r="E30" s="4" t="s">
        <v>439</v>
      </c>
      <c r="F30" s="4" t="s">
        <v>372</v>
      </c>
      <c r="G30" s="4" t="s">
        <v>392</v>
      </c>
    </row>
    <row r="31" spans="1:7" x14ac:dyDescent="0.25">
      <c r="A31" s="4">
        <v>27</v>
      </c>
      <c r="B31" s="5" t="s">
        <v>69</v>
      </c>
      <c r="C31" s="4" t="s">
        <v>70</v>
      </c>
      <c r="D31" s="4" t="s">
        <v>424</v>
      </c>
      <c r="E31" s="4" t="s">
        <v>428</v>
      </c>
      <c r="F31" s="4" t="s">
        <v>440</v>
      </c>
      <c r="G31" s="4" t="s">
        <v>422</v>
      </c>
    </row>
    <row r="32" spans="1:7" x14ac:dyDescent="0.25">
      <c r="A32" s="4">
        <v>28</v>
      </c>
      <c r="B32" s="5" t="s">
        <v>71</v>
      </c>
      <c r="C32" s="4" t="s">
        <v>72</v>
      </c>
      <c r="D32" s="4" t="s">
        <v>424</v>
      </c>
      <c r="E32" s="4" t="s">
        <v>441</v>
      </c>
      <c r="F32" s="4" t="s">
        <v>442</v>
      </c>
      <c r="G32" s="4" t="s">
        <v>403</v>
      </c>
    </row>
    <row r="33" spans="1:7" x14ac:dyDescent="0.25">
      <c r="A33" s="4">
        <v>29</v>
      </c>
      <c r="B33" s="5" t="s">
        <v>73</v>
      </c>
      <c r="C33" s="4" t="s">
        <v>74</v>
      </c>
      <c r="D33" s="4" t="s">
        <v>366</v>
      </c>
      <c r="E33" s="4" t="s">
        <v>399</v>
      </c>
      <c r="F33" s="4" t="s">
        <v>443</v>
      </c>
      <c r="G33" s="4" t="s">
        <v>422</v>
      </c>
    </row>
    <row r="34" spans="1:7" x14ac:dyDescent="0.25">
      <c r="A34" s="4">
        <v>30</v>
      </c>
      <c r="B34" s="5" t="s">
        <v>75</v>
      </c>
      <c r="C34" s="4" t="s">
        <v>76</v>
      </c>
      <c r="D34" s="4" t="s">
        <v>431</v>
      </c>
      <c r="E34" s="4" t="s">
        <v>444</v>
      </c>
      <c r="F34" s="4" t="s">
        <v>445</v>
      </c>
      <c r="G34" s="4" t="s">
        <v>28</v>
      </c>
    </row>
    <row r="35" spans="1:7" x14ac:dyDescent="0.25">
      <c r="A35" s="4">
        <v>31</v>
      </c>
      <c r="B35" s="5" t="s">
        <v>77</v>
      </c>
      <c r="C35" s="4" t="s">
        <v>78</v>
      </c>
      <c r="D35" s="4" t="s">
        <v>424</v>
      </c>
      <c r="E35" s="4" t="s">
        <v>446</v>
      </c>
      <c r="F35" s="4" t="s">
        <v>387</v>
      </c>
      <c r="G35" s="4" t="s">
        <v>413</v>
      </c>
    </row>
    <row r="36" spans="1:7" x14ac:dyDescent="0.25">
      <c r="A36" s="4">
        <v>32</v>
      </c>
      <c r="B36" s="5" t="s">
        <v>79</v>
      </c>
      <c r="C36" s="4" t="s">
        <v>80</v>
      </c>
      <c r="D36" s="4" t="s">
        <v>366</v>
      </c>
      <c r="E36" s="4" t="s">
        <v>447</v>
      </c>
      <c r="F36" s="4" t="s">
        <v>448</v>
      </c>
      <c r="G36" s="4" t="s">
        <v>449</v>
      </c>
    </row>
    <row r="37" spans="1:7" x14ac:dyDescent="0.25">
      <c r="A37" s="4">
        <v>33</v>
      </c>
      <c r="B37" s="5" t="s">
        <v>81</v>
      </c>
      <c r="C37" s="4" t="s">
        <v>82</v>
      </c>
      <c r="D37" s="4" t="s">
        <v>424</v>
      </c>
      <c r="E37" s="4" t="s">
        <v>450</v>
      </c>
      <c r="F37" s="4" t="s">
        <v>451</v>
      </c>
      <c r="G37" s="4" t="s">
        <v>422</v>
      </c>
    </row>
    <row r="38" spans="1:7" x14ac:dyDescent="0.25">
      <c r="A38" s="4">
        <v>34</v>
      </c>
      <c r="B38" s="5" t="s">
        <v>84</v>
      </c>
      <c r="C38" s="4" t="s">
        <v>85</v>
      </c>
      <c r="D38" s="4" t="s">
        <v>424</v>
      </c>
      <c r="E38" s="4" t="s">
        <v>386</v>
      </c>
      <c r="F38" s="4" t="s">
        <v>452</v>
      </c>
      <c r="G38" s="4" t="s">
        <v>326</v>
      </c>
    </row>
    <row r="39" spans="1:7" x14ac:dyDescent="0.25">
      <c r="A39" s="4">
        <v>35</v>
      </c>
      <c r="B39" s="5" t="s">
        <v>86</v>
      </c>
      <c r="C39" s="4" t="s">
        <v>87</v>
      </c>
      <c r="D39" s="4" t="s">
        <v>431</v>
      </c>
      <c r="E39" s="4" t="s">
        <v>447</v>
      </c>
      <c r="F39" s="4" t="s">
        <v>453</v>
      </c>
      <c r="G39" s="4" t="s">
        <v>454</v>
      </c>
    </row>
    <row r="40" spans="1:7" x14ac:dyDescent="0.25">
      <c r="A40" s="4">
        <v>36</v>
      </c>
      <c r="B40" s="5" t="s">
        <v>89</v>
      </c>
      <c r="C40" s="4" t="s">
        <v>90</v>
      </c>
      <c r="D40" s="4" t="s">
        <v>366</v>
      </c>
      <c r="E40" s="4" t="s">
        <v>450</v>
      </c>
      <c r="F40" s="4" t="s">
        <v>455</v>
      </c>
      <c r="G40" s="4" t="s">
        <v>405</v>
      </c>
    </row>
    <row r="41" spans="1:7" x14ac:dyDescent="0.25">
      <c r="A41" s="4">
        <v>37</v>
      </c>
      <c r="B41" s="5" t="s">
        <v>91</v>
      </c>
      <c r="C41" s="4" t="s">
        <v>92</v>
      </c>
      <c r="D41" s="4" t="s">
        <v>438</v>
      </c>
      <c r="E41" s="4" t="s">
        <v>417</v>
      </c>
      <c r="F41" s="4" t="s">
        <v>391</v>
      </c>
      <c r="G41" s="4" t="s">
        <v>405</v>
      </c>
    </row>
    <row r="42" spans="1:7" x14ac:dyDescent="0.25">
      <c r="A42" s="4">
        <v>38</v>
      </c>
      <c r="B42" s="5" t="s">
        <v>93</v>
      </c>
      <c r="C42" s="4" t="s">
        <v>94</v>
      </c>
      <c r="D42" s="4" t="s">
        <v>424</v>
      </c>
      <c r="E42" s="4" t="s">
        <v>456</v>
      </c>
      <c r="F42" s="4" t="s">
        <v>457</v>
      </c>
      <c r="G42" s="4" t="s">
        <v>405</v>
      </c>
    </row>
    <row r="43" spans="1:7" x14ac:dyDescent="0.25">
      <c r="A43" s="4">
        <v>39</v>
      </c>
      <c r="B43" s="5" t="s">
        <v>95</v>
      </c>
      <c r="C43" s="4" t="s">
        <v>96</v>
      </c>
      <c r="D43" s="4" t="s">
        <v>424</v>
      </c>
      <c r="E43" s="4" t="s">
        <v>447</v>
      </c>
      <c r="F43" s="4" t="s">
        <v>378</v>
      </c>
      <c r="G43" s="4" t="s">
        <v>413</v>
      </c>
    </row>
    <row r="44" spans="1:7" x14ac:dyDescent="0.25">
      <c r="A44" s="4">
        <v>40</v>
      </c>
      <c r="B44" s="5" t="s">
        <v>98</v>
      </c>
      <c r="C44" s="4" t="s">
        <v>99</v>
      </c>
      <c r="D44" s="4" t="s">
        <v>366</v>
      </c>
      <c r="E44" s="4" t="s">
        <v>458</v>
      </c>
      <c r="F44" s="4" t="s">
        <v>433</v>
      </c>
      <c r="G44" s="4" t="s">
        <v>459</v>
      </c>
    </row>
    <row r="45" spans="1:7" x14ac:dyDescent="0.25">
      <c r="A45" s="4">
        <v>41</v>
      </c>
      <c r="B45" s="5" t="s">
        <v>101</v>
      </c>
      <c r="C45" s="4" t="s">
        <v>102</v>
      </c>
      <c r="D45" s="4" t="s">
        <v>460</v>
      </c>
      <c r="E45" s="4" t="s">
        <v>461</v>
      </c>
      <c r="F45" s="4" t="s">
        <v>462</v>
      </c>
      <c r="G45" s="4" t="s">
        <v>422</v>
      </c>
    </row>
    <row r="46" spans="1:7" x14ac:dyDescent="0.25">
      <c r="A46" s="4">
        <v>42</v>
      </c>
      <c r="B46" s="5" t="s">
        <v>104</v>
      </c>
      <c r="C46" s="4" t="s">
        <v>105</v>
      </c>
      <c r="D46" s="4" t="s">
        <v>424</v>
      </c>
      <c r="E46" s="4" t="s">
        <v>399</v>
      </c>
      <c r="F46" s="4" t="s">
        <v>463</v>
      </c>
      <c r="G46" s="4" t="s">
        <v>464</v>
      </c>
    </row>
    <row r="47" spans="1:7" x14ac:dyDescent="0.25">
      <c r="A47" s="4">
        <v>43</v>
      </c>
      <c r="B47" s="5" t="s">
        <v>106</v>
      </c>
      <c r="C47" s="4" t="s">
        <v>107</v>
      </c>
      <c r="D47" s="4" t="s">
        <v>366</v>
      </c>
      <c r="E47" s="4" t="s">
        <v>444</v>
      </c>
      <c r="F47" s="4" t="s">
        <v>465</v>
      </c>
      <c r="G47" s="4" t="s">
        <v>413</v>
      </c>
    </row>
    <row r="48" spans="1:7" x14ac:dyDescent="0.25">
      <c r="A48" s="4">
        <v>44</v>
      </c>
      <c r="B48" s="5" t="s">
        <v>108</v>
      </c>
      <c r="C48" s="4" t="s">
        <v>109</v>
      </c>
      <c r="D48" s="4" t="s">
        <v>366</v>
      </c>
      <c r="E48" s="4" t="s">
        <v>377</v>
      </c>
      <c r="F48" s="4" t="s">
        <v>378</v>
      </c>
      <c r="G48" s="4" t="s">
        <v>405</v>
      </c>
    </row>
    <row r="49" spans="1:7" x14ac:dyDescent="0.25">
      <c r="A49" s="4">
        <v>45</v>
      </c>
      <c r="B49" s="5" t="s">
        <v>110</v>
      </c>
      <c r="C49" s="4" t="s">
        <v>111</v>
      </c>
      <c r="D49" s="4" t="s">
        <v>424</v>
      </c>
      <c r="E49" s="4" t="s">
        <v>436</v>
      </c>
      <c r="F49" s="4" t="s">
        <v>437</v>
      </c>
      <c r="G49" s="4" t="s">
        <v>405</v>
      </c>
    </row>
    <row r="50" spans="1:7" x14ac:dyDescent="0.25">
      <c r="A50" s="4">
        <v>46</v>
      </c>
      <c r="B50" s="5" t="s">
        <v>112</v>
      </c>
      <c r="C50" s="4" t="s">
        <v>113</v>
      </c>
      <c r="D50" s="4" t="s">
        <v>424</v>
      </c>
      <c r="E50" s="4" t="s">
        <v>394</v>
      </c>
      <c r="F50" s="4" t="s">
        <v>382</v>
      </c>
      <c r="G50" s="4" t="s">
        <v>466</v>
      </c>
    </row>
    <row r="51" spans="1:7" x14ac:dyDescent="0.25">
      <c r="A51" s="4">
        <v>47</v>
      </c>
      <c r="B51" s="5" t="s">
        <v>114</v>
      </c>
      <c r="C51" s="4" t="s">
        <v>115</v>
      </c>
      <c r="D51" s="4" t="s">
        <v>366</v>
      </c>
      <c r="E51" s="4" t="s">
        <v>432</v>
      </c>
      <c r="F51" s="4" t="s">
        <v>433</v>
      </c>
      <c r="G51" s="4" t="s">
        <v>403</v>
      </c>
    </row>
    <row r="52" spans="1:7" x14ac:dyDescent="0.25">
      <c r="A52" s="4">
        <v>48</v>
      </c>
      <c r="B52" s="5" t="s">
        <v>117</v>
      </c>
      <c r="C52" s="4" t="s">
        <v>118</v>
      </c>
      <c r="D52" s="4" t="s">
        <v>431</v>
      </c>
      <c r="E52" s="4" t="s">
        <v>461</v>
      </c>
      <c r="F52" s="4" t="s">
        <v>421</v>
      </c>
      <c r="G52" s="4" t="s">
        <v>395</v>
      </c>
    </row>
    <row r="53" spans="1:7" x14ac:dyDescent="0.25">
      <c r="A53" s="4">
        <v>49</v>
      </c>
      <c r="B53" s="5" t="s">
        <v>119</v>
      </c>
      <c r="C53" s="4" t="s">
        <v>120</v>
      </c>
      <c r="D53" s="4" t="s">
        <v>424</v>
      </c>
      <c r="E53" s="4" t="s">
        <v>441</v>
      </c>
      <c r="F53" s="4" t="s">
        <v>442</v>
      </c>
      <c r="G53" s="4" t="s">
        <v>413</v>
      </c>
    </row>
    <row r="54" spans="1:7" x14ac:dyDescent="0.25">
      <c r="A54" s="4">
        <v>50</v>
      </c>
      <c r="B54" s="5" t="s">
        <v>122</v>
      </c>
      <c r="C54" s="4" t="s">
        <v>123</v>
      </c>
      <c r="D54" s="4" t="s">
        <v>431</v>
      </c>
      <c r="E54" s="4" t="s">
        <v>425</v>
      </c>
      <c r="F54" s="4" t="s">
        <v>467</v>
      </c>
      <c r="G54" s="4" t="s">
        <v>449</v>
      </c>
    </row>
    <row r="55" spans="1:7" x14ac:dyDescent="0.25">
      <c r="A55" s="4">
        <v>51</v>
      </c>
      <c r="B55" s="5" t="s">
        <v>124</v>
      </c>
      <c r="C55" s="4" t="s">
        <v>125</v>
      </c>
      <c r="D55" s="4" t="s">
        <v>460</v>
      </c>
      <c r="E55" s="4" t="s">
        <v>468</v>
      </c>
      <c r="F55" s="4" t="s">
        <v>469</v>
      </c>
      <c r="G55" s="4" t="s">
        <v>326</v>
      </c>
    </row>
    <row r="56" spans="1:7" x14ac:dyDescent="0.25">
      <c r="A56" s="4">
        <v>52</v>
      </c>
      <c r="B56" s="5" t="s">
        <v>127</v>
      </c>
      <c r="C56" s="4" t="s">
        <v>128</v>
      </c>
      <c r="D56" s="4" t="s">
        <v>424</v>
      </c>
      <c r="E56" s="4" t="s">
        <v>470</v>
      </c>
      <c r="F56" s="4" t="s">
        <v>469</v>
      </c>
      <c r="G56" s="4" t="s">
        <v>392</v>
      </c>
    </row>
    <row r="57" spans="1:7" x14ac:dyDescent="0.25">
      <c r="A57" s="4">
        <v>53</v>
      </c>
      <c r="B57" s="5" t="s">
        <v>129</v>
      </c>
      <c r="C57" s="4" t="s">
        <v>130</v>
      </c>
      <c r="D57" s="4" t="s">
        <v>366</v>
      </c>
      <c r="E57" s="4" t="s">
        <v>450</v>
      </c>
      <c r="F57" s="4" t="s">
        <v>455</v>
      </c>
      <c r="G57" s="4" t="s">
        <v>454</v>
      </c>
    </row>
    <row r="58" spans="1:7" x14ac:dyDescent="0.25">
      <c r="A58" s="4">
        <v>54</v>
      </c>
      <c r="B58" s="5" t="s">
        <v>131</v>
      </c>
      <c r="C58" s="4" t="s">
        <v>132</v>
      </c>
      <c r="D58" s="4" t="s">
        <v>424</v>
      </c>
      <c r="E58" s="4" t="s">
        <v>458</v>
      </c>
      <c r="F58" s="4" t="s">
        <v>398</v>
      </c>
      <c r="G58" s="4" t="s">
        <v>422</v>
      </c>
    </row>
    <row r="59" spans="1:7" x14ac:dyDescent="0.25">
      <c r="A59" s="4">
        <v>55</v>
      </c>
      <c r="B59" s="5" t="s">
        <v>133</v>
      </c>
      <c r="C59" s="4" t="s">
        <v>134</v>
      </c>
      <c r="D59" s="4" t="s">
        <v>366</v>
      </c>
      <c r="E59" s="4" t="s">
        <v>450</v>
      </c>
      <c r="F59" s="4" t="s">
        <v>455</v>
      </c>
      <c r="G59" s="4" t="s">
        <v>405</v>
      </c>
    </row>
    <row r="60" spans="1:7" x14ac:dyDescent="0.25">
      <c r="A60" s="4">
        <v>56</v>
      </c>
      <c r="B60" s="5" t="s">
        <v>135</v>
      </c>
      <c r="C60" s="4" t="s">
        <v>136</v>
      </c>
      <c r="D60" s="4" t="s">
        <v>366</v>
      </c>
      <c r="E60" s="4" t="s">
        <v>434</v>
      </c>
      <c r="F60" s="4" t="s">
        <v>398</v>
      </c>
      <c r="G60" s="4" t="s">
        <v>395</v>
      </c>
    </row>
    <row r="61" spans="1:7" x14ac:dyDescent="0.25">
      <c r="A61" s="4">
        <v>57</v>
      </c>
      <c r="B61" s="5" t="s">
        <v>137</v>
      </c>
      <c r="C61" s="4" t="s">
        <v>138</v>
      </c>
      <c r="D61" s="4" t="s">
        <v>366</v>
      </c>
      <c r="E61" s="4" t="s">
        <v>471</v>
      </c>
      <c r="F61" s="4" t="s">
        <v>453</v>
      </c>
      <c r="G61" s="4" t="s">
        <v>408</v>
      </c>
    </row>
    <row r="62" spans="1:7" x14ac:dyDescent="0.25">
      <c r="A62" s="4">
        <v>58</v>
      </c>
      <c r="B62" s="5" t="s">
        <v>139</v>
      </c>
      <c r="C62" s="4" t="s">
        <v>140</v>
      </c>
      <c r="D62" s="4" t="s">
        <v>424</v>
      </c>
      <c r="E62" s="4" t="s">
        <v>441</v>
      </c>
      <c r="F62" s="4" t="s">
        <v>442</v>
      </c>
      <c r="G62" s="4" t="s">
        <v>472</v>
      </c>
    </row>
    <row r="63" spans="1:7" x14ac:dyDescent="0.25">
      <c r="A63" s="4">
        <v>59</v>
      </c>
      <c r="B63" s="5" t="s">
        <v>141</v>
      </c>
      <c r="C63" s="4" t="s">
        <v>142</v>
      </c>
      <c r="D63" s="4" t="s">
        <v>366</v>
      </c>
      <c r="E63" s="4" t="s">
        <v>473</v>
      </c>
      <c r="F63" s="4" t="s">
        <v>474</v>
      </c>
      <c r="G63" s="4" t="s">
        <v>475</v>
      </c>
    </row>
    <row r="64" spans="1:7" x14ac:dyDescent="0.25">
      <c r="A64" s="4">
        <v>60</v>
      </c>
      <c r="B64" s="5" t="s">
        <v>143</v>
      </c>
      <c r="C64" s="4" t="s">
        <v>144</v>
      </c>
      <c r="D64" s="4" t="s">
        <v>424</v>
      </c>
      <c r="E64" s="4" t="s">
        <v>476</v>
      </c>
      <c r="F64" s="4" t="s">
        <v>477</v>
      </c>
      <c r="G64" s="4" t="s">
        <v>430</v>
      </c>
    </row>
    <row r="65" spans="1:8" x14ac:dyDescent="0.25">
      <c r="A65" s="4">
        <v>61</v>
      </c>
      <c r="B65" s="5" t="s">
        <v>145</v>
      </c>
      <c r="C65" s="4" t="s">
        <v>146</v>
      </c>
      <c r="D65" s="4" t="s">
        <v>478</v>
      </c>
      <c r="E65" s="4" t="s">
        <v>470</v>
      </c>
      <c r="F65" s="4" t="s">
        <v>479</v>
      </c>
      <c r="G65" s="4" t="s">
        <v>475</v>
      </c>
    </row>
    <row r="66" spans="1:8" x14ac:dyDescent="0.25">
      <c r="A66" s="4">
        <v>62</v>
      </c>
      <c r="B66" s="5" t="s">
        <v>147</v>
      </c>
      <c r="C66" s="4" t="s">
        <v>148</v>
      </c>
      <c r="D66" s="4" t="s">
        <v>480</v>
      </c>
      <c r="E66" s="4" t="s">
        <v>450</v>
      </c>
      <c r="F66" s="4" t="s">
        <v>378</v>
      </c>
      <c r="G66" s="4" t="s">
        <v>422</v>
      </c>
    </row>
    <row r="67" spans="1:8" x14ac:dyDescent="0.25">
      <c r="A67" s="4">
        <v>63</v>
      </c>
      <c r="B67" s="5" t="s">
        <v>149</v>
      </c>
      <c r="C67" s="4" t="s">
        <v>150</v>
      </c>
      <c r="D67" s="4" t="s">
        <v>366</v>
      </c>
      <c r="E67" s="4" t="s">
        <v>481</v>
      </c>
      <c r="F67" s="4" t="s">
        <v>451</v>
      </c>
      <c r="G67" s="4" t="s">
        <v>395</v>
      </c>
    </row>
    <row r="68" spans="1:8" x14ac:dyDescent="0.25">
      <c r="A68" s="4">
        <v>64</v>
      </c>
      <c r="B68" s="5" t="s">
        <v>151</v>
      </c>
      <c r="C68" s="4" t="s">
        <v>152</v>
      </c>
      <c r="D68" s="4" t="s">
        <v>424</v>
      </c>
      <c r="E68" s="4" t="s">
        <v>482</v>
      </c>
      <c r="F68" s="4" t="s">
        <v>391</v>
      </c>
      <c r="G68" s="4" t="s">
        <v>395</v>
      </c>
    </row>
    <row r="69" spans="1:8" x14ac:dyDescent="0.25">
      <c r="A69" s="4">
        <v>65</v>
      </c>
      <c r="B69" s="5" t="s">
        <v>153</v>
      </c>
      <c r="C69" s="4" t="s">
        <v>154</v>
      </c>
      <c r="D69" s="4" t="s">
        <v>431</v>
      </c>
      <c r="E69" s="4" t="s">
        <v>481</v>
      </c>
      <c r="F69" s="4" t="s">
        <v>451</v>
      </c>
      <c r="G69" s="4" t="s">
        <v>405</v>
      </c>
    </row>
    <row r="70" spans="1:8" x14ac:dyDescent="0.25">
      <c r="A70" s="4">
        <v>66</v>
      </c>
      <c r="B70" s="5" t="s">
        <v>155</v>
      </c>
      <c r="C70" s="4" t="s">
        <v>156</v>
      </c>
      <c r="D70" s="4" t="s">
        <v>424</v>
      </c>
      <c r="E70" s="4" t="s">
        <v>471</v>
      </c>
      <c r="F70" s="4" t="s">
        <v>453</v>
      </c>
      <c r="G70" s="4" t="s">
        <v>483</v>
      </c>
    </row>
    <row r="71" spans="1:8" x14ac:dyDescent="0.25">
      <c r="A71" s="4">
        <v>67</v>
      </c>
      <c r="B71" s="5" t="s">
        <v>157</v>
      </c>
      <c r="C71" s="4" t="s">
        <v>158</v>
      </c>
      <c r="D71" s="4" t="s">
        <v>431</v>
      </c>
      <c r="E71" s="4" t="s">
        <v>397</v>
      </c>
      <c r="F71" s="4" t="s">
        <v>372</v>
      </c>
      <c r="G71" s="4" t="s">
        <v>484</v>
      </c>
    </row>
    <row r="72" spans="1:8" x14ac:dyDescent="0.25">
      <c r="A72" s="4">
        <v>68</v>
      </c>
      <c r="B72" s="5" t="s">
        <v>160</v>
      </c>
      <c r="C72" s="4" t="s">
        <v>161</v>
      </c>
      <c r="D72" s="4" t="s">
        <v>460</v>
      </c>
      <c r="E72" s="4" t="s">
        <v>476</v>
      </c>
      <c r="F72" s="4" t="s">
        <v>469</v>
      </c>
      <c r="G72" s="4" t="s">
        <v>422</v>
      </c>
    </row>
    <row r="73" spans="1:8" x14ac:dyDescent="0.25">
      <c r="A73" s="4">
        <v>69</v>
      </c>
      <c r="B73" s="5" t="s">
        <v>162</v>
      </c>
      <c r="C73" s="4" t="s">
        <v>163</v>
      </c>
      <c r="D73" s="4" t="s">
        <v>366</v>
      </c>
      <c r="E73" s="4" t="s">
        <v>485</v>
      </c>
      <c r="F73" s="4" t="s">
        <v>486</v>
      </c>
      <c r="G73" s="4" t="s">
        <v>28</v>
      </c>
    </row>
    <row r="74" spans="1:8" x14ac:dyDescent="0.25">
      <c r="A74" s="10">
        <v>70</v>
      </c>
      <c r="B74" s="11" t="s">
        <v>164</v>
      </c>
      <c r="C74" s="10" t="s">
        <v>165</v>
      </c>
      <c r="D74" s="10" t="s">
        <v>487</v>
      </c>
      <c r="E74" s="10" t="s">
        <v>488</v>
      </c>
      <c r="F74" s="10" t="s">
        <v>448</v>
      </c>
      <c r="G74" s="10" t="s">
        <v>395</v>
      </c>
      <c r="H74" s="13"/>
    </row>
    <row r="75" spans="1:8" x14ac:dyDescent="0.25">
      <c r="A75" s="4">
        <v>71</v>
      </c>
      <c r="B75" s="5" t="s">
        <v>166</v>
      </c>
      <c r="C75" s="4" t="s">
        <v>167</v>
      </c>
      <c r="D75" s="4" t="s">
        <v>438</v>
      </c>
      <c r="E75" s="4" t="s">
        <v>488</v>
      </c>
      <c r="F75" s="4" t="s">
        <v>477</v>
      </c>
      <c r="G75" s="4" t="s">
        <v>405</v>
      </c>
    </row>
    <row r="76" spans="1:8" x14ac:dyDescent="0.25">
      <c r="A76" s="4">
        <v>72</v>
      </c>
      <c r="B76" s="5" t="s">
        <v>168</v>
      </c>
      <c r="C76" s="4" t="s">
        <v>169</v>
      </c>
      <c r="D76" s="4" t="s">
        <v>366</v>
      </c>
      <c r="E76" s="4" t="s">
        <v>489</v>
      </c>
      <c r="F76" s="4" t="s">
        <v>490</v>
      </c>
      <c r="G76" s="4" t="s">
        <v>395</v>
      </c>
    </row>
    <row r="77" spans="1:8" x14ac:dyDescent="0.25">
      <c r="A77" s="4">
        <v>73</v>
      </c>
      <c r="B77" s="5" t="s">
        <v>170</v>
      </c>
      <c r="C77" s="4" t="s">
        <v>171</v>
      </c>
      <c r="D77" s="4" t="s">
        <v>424</v>
      </c>
      <c r="E77" s="4" t="s">
        <v>420</v>
      </c>
      <c r="F77" s="4" t="s">
        <v>421</v>
      </c>
      <c r="G77" s="4" t="s">
        <v>491</v>
      </c>
    </row>
    <row r="78" spans="1:8" x14ac:dyDescent="0.25">
      <c r="A78" s="4">
        <v>74</v>
      </c>
      <c r="B78" s="5" t="s">
        <v>172</v>
      </c>
      <c r="C78" s="4" t="s">
        <v>173</v>
      </c>
      <c r="D78" s="4" t="s">
        <v>401</v>
      </c>
      <c r="E78" s="4" t="s">
        <v>441</v>
      </c>
      <c r="F78" s="4" t="s">
        <v>407</v>
      </c>
      <c r="G78" s="4" t="s">
        <v>449</v>
      </c>
    </row>
    <row r="79" spans="1:8" x14ac:dyDescent="0.25">
      <c r="A79" s="10">
        <v>75</v>
      </c>
      <c r="B79" s="11" t="s">
        <v>174</v>
      </c>
      <c r="C79" s="10" t="s">
        <v>175</v>
      </c>
      <c r="D79" s="10" t="s">
        <v>492</v>
      </c>
      <c r="E79" s="10" t="s">
        <v>439</v>
      </c>
      <c r="F79" s="10" t="s">
        <v>493</v>
      </c>
      <c r="G79" s="10" t="s">
        <v>388</v>
      </c>
      <c r="H79" s="13"/>
    </row>
    <row r="80" spans="1:8" x14ac:dyDescent="0.25">
      <c r="A80" s="4">
        <v>76</v>
      </c>
      <c r="B80" s="5" t="s">
        <v>176</v>
      </c>
      <c r="C80" s="4" t="s">
        <v>177</v>
      </c>
      <c r="D80" s="4" t="s">
        <v>480</v>
      </c>
      <c r="E80" s="4" t="s">
        <v>441</v>
      </c>
      <c r="F80" s="4" t="s">
        <v>421</v>
      </c>
      <c r="G80" s="4" t="s">
        <v>422</v>
      </c>
    </row>
    <row r="81" spans="1:9" x14ac:dyDescent="0.25">
      <c r="A81" s="4">
        <v>77</v>
      </c>
      <c r="B81" s="5" t="s">
        <v>178</v>
      </c>
      <c r="C81" s="4" t="s">
        <v>179</v>
      </c>
      <c r="D81" s="4" t="s">
        <v>431</v>
      </c>
      <c r="E81" s="4" t="s">
        <v>494</v>
      </c>
      <c r="F81" s="4" t="s">
        <v>495</v>
      </c>
      <c r="G81" s="4" t="s">
        <v>464</v>
      </c>
    </row>
    <row r="82" spans="1:9" x14ac:dyDescent="0.25">
      <c r="A82" s="4">
        <v>78</v>
      </c>
      <c r="B82" s="5" t="s">
        <v>180</v>
      </c>
      <c r="C82" s="4" t="s">
        <v>181</v>
      </c>
      <c r="D82" s="4" t="s">
        <v>424</v>
      </c>
      <c r="E82" s="4" t="s">
        <v>496</v>
      </c>
      <c r="F82" s="4" t="s">
        <v>497</v>
      </c>
      <c r="G82" s="4" t="s">
        <v>373</v>
      </c>
    </row>
    <row r="83" spans="1:9" x14ac:dyDescent="0.25">
      <c r="A83" s="4">
        <v>79</v>
      </c>
      <c r="B83" s="5" t="s">
        <v>182</v>
      </c>
      <c r="C83" s="4" t="s">
        <v>183</v>
      </c>
      <c r="D83" s="4" t="s">
        <v>431</v>
      </c>
      <c r="E83" s="4" t="s">
        <v>371</v>
      </c>
      <c r="F83" s="4" t="s">
        <v>479</v>
      </c>
      <c r="G83" s="4" t="s">
        <v>449</v>
      </c>
    </row>
    <row r="84" spans="1:9" x14ac:dyDescent="0.25">
      <c r="A84" s="4">
        <v>80</v>
      </c>
      <c r="B84" s="5" t="s">
        <v>184</v>
      </c>
      <c r="C84" s="4" t="s">
        <v>185</v>
      </c>
      <c r="D84" s="4" t="s">
        <v>478</v>
      </c>
      <c r="E84" s="4" t="s">
        <v>461</v>
      </c>
      <c r="F84" s="4" t="s">
        <v>398</v>
      </c>
      <c r="G84" s="4" t="s">
        <v>466</v>
      </c>
    </row>
    <row r="85" spans="1:9" x14ac:dyDescent="0.25">
      <c r="A85" s="4">
        <v>81</v>
      </c>
      <c r="B85" s="5" t="s">
        <v>186</v>
      </c>
      <c r="C85" s="4" t="s">
        <v>187</v>
      </c>
      <c r="D85" s="4" t="s">
        <v>401</v>
      </c>
      <c r="E85" s="4" t="s">
        <v>425</v>
      </c>
      <c r="F85" s="4" t="s">
        <v>498</v>
      </c>
      <c r="G85" s="4" t="s">
        <v>483</v>
      </c>
    </row>
    <row r="86" spans="1:9" x14ac:dyDescent="0.25">
      <c r="A86" s="4">
        <v>82</v>
      </c>
      <c r="B86" s="5" t="s">
        <v>188</v>
      </c>
      <c r="C86" s="4" t="s">
        <v>189</v>
      </c>
      <c r="D86" s="4" t="s">
        <v>366</v>
      </c>
      <c r="E86" s="4" t="s">
        <v>499</v>
      </c>
      <c r="F86" s="4" t="s">
        <v>435</v>
      </c>
      <c r="G86" s="4" t="s">
        <v>326</v>
      </c>
    </row>
    <row r="87" spans="1:9" ht="15.75" x14ac:dyDescent="0.25">
      <c r="A87" s="10">
        <v>83</v>
      </c>
      <c r="B87" s="11" t="s">
        <v>190</v>
      </c>
      <c r="C87" s="10" t="s">
        <v>191</v>
      </c>
      <c r="D87" s="10" t="s">
        <v>500</v>
      </c>
      <c r="E87" s="10" t="s">
        <v>417</v>
      </c>
      <c r="F87" s="10" t="s">
        <v>501</v>
      </c>
      <c r="G87" s="10" t="s">
        <v>484</v>
      </c>
      <c r="H87" s="12" t="s">
        <v>502</v>
      </c>
      <c r="I87" s="13"/>
    </row>
    <row r="88" spans="1:9" x14ac:dyDescent="0.25">
      <c r="A88" s="4">
        <v>84</v>
      </c>
      <c r="B88" s="5" t="s">
        <v>192</v>
      </c>
      <c r="C88" s="4" t="s">
        <v>193</v>
      </c>
      <c r="D88" s="4" t="s">
        <v>366</v>
      </c>
      <c r="E88" s="4" t="s">
        <v>371</v>
      </c>
      <c r="F88" s="4" t="s">
        <v>479</v>
      </c>
      <c r="G88" s="4" t="s">
        <v>503</v>
      </c>
    </row>
    <row r="89" spans="1:9" x14ac:dyDescent="0.25">
      <c r="A89" s="4">
        <v>85</v>
      </c>
      <c r="B89" s="5" t="s">
        <v>194</v>
      </c>
      <c r="C89" s="4" t="s">
        <v>195</v>
      </c>
      <c r="D89" s="4" t="s">
        <v>401</v>
      </c>
      <c r="E89" s="4" t="s">
        <v>450</v>
      </c>
      <c r="F89" s="4" t="s">
        <v>504</v>
      </c>
      <c r="G89" s="4" t="s">
        <v>422</v>
      </c>
    </row>
    <row r="90" spans="1:9" x14ac:dyDescent="0.25">
      <c r="A90" s="4">
        <v>86</v>
      </c>
      <c r="B90" s="5" t="s">
        <v>196</v>
      </c>
      <c r="C90" s="4" t="s">
        <v>197</v>
      </c>
      <c r="D90" s="4" t="s">
        <v>424</v>
      </c>
      <c r="E90" s="4" t="s">
        <v>468</v>
      </c>
      <c r="F90" s="4" t="s">
        <v>490</v>
      </c>
      <c r="G90" s="4" t="s">
        <v>395</v>
      </c>
    </row>
    <row r="91" spans="1:9" x14ac:dyDescent="0.25">
      <c r="A91" s="4">
        <v>87</v>
      </c>
      <c r="B91" s="5" t="s">
        <v>198</v>
      </c>
      <c r="C91" s="4" t="s">
        <v>199</v>
      </c>
      <c r="D91" s="4" t="s">
        <v>431</v>
      </c>
      <c r="E91" s="4" t="s">
        <v>450</v>
      </c>
      <c r="F91" s="4" t="s">
        <v>421</v>
      </c>
      <c r="G91" s="4" t="s">
        <v>449</v>
      </c>
    </row>
    <row r="92" spans="1:9" x14ac:dyDescent="0.25">
      <c r="A92" s="4">
        <v>88</v>
      </c>
      <c r="B92" s="5" t="s">
        <v>200</v>
      </c>
      <c r="C92" s="4" t="s">
        <v>201</v>
      </c>
      <c r="D92" s="4" t="s">
        <v>366</v>
      </c>
      <c r="E92" s="4" t="s">
        <v>447</v>
      </c>
      <c r="F92" s="4" t="s">
        <v>382</v>
      </c>
      <c r="G92" s="4" t="s">
        <v>427</v>
      </c>
    </row>
    <row r="93" spans="1:9" x14ac:dyDescent="0.25">
      <c r="A93" s="4">
        <v>89</v>
      </c>
      <c r="B93" s="5" t="s">
        <v>202</v>
      </c>
      <c r="C93" s="4" t="s">
        <v>203</v>
      </c>
      <c r="D93" s="4" t="s">
        <v>438</v>
      </c>
      <c r="E93" s="4" t="s">
        <v>494</v>
      </c>
      <c r="F93" s="4" t="s">
        <v>505</v>
      </c>
      <c r="G93" s="4" t="s">
        <v>472</v>
      </c>
    </row>
    <row r="94" spans="1:9" x14ac:dyDescent="0.25">
      <c r="A94" s="4">
        <v>90</v>
      </c>
      <c r="B94" s="5" t="s">
        <v>204</v>
      </c>
      <c r="C94" s="4" t="s">
        <v>205</v>
      </c>
      <c r="D94" s="4" t="s">
        <v>366</v>
      </c>
      <c r="E94" s="4" t="s">
        <v>428</v>
      </c>
      <c r="F94" s="4" t="s">
        <v>506</v>
      </c>
      <c r="G94" s="4" t="s">
        <v>422</v>
      </c>
    </row>
    <row r="95" spans="1:9" x14ac:dyDescent="0.25">
      <c r="A95" s="4">
        <v>91</v>
      </c>
      <c r="B95" s="5" t="s">
        <v>206</v>
      </c>
      <c r="C95" s="4" t="s">
        <v>207</v>
      </c>
      <c r="D95" s="4" t="s">
        <v>366</v>
      </c>
      <c r="E95" s="4" t="s">
        <v>470</v>
      </c>
      <c r="F95" s="4" t="s">
        <v>469</v>
      </c>
      <c r="G95" s="4" t="s">
        <v>427</v>
      </c>
    </row>
    <row r="96" spans="1:9" x14ac:dyDescent="0.25">
      <c r="A96" s="4">
        <v>92</v>
      </c>
      <c r="B96" s="5" t="s">
        <v>208</v>
      </c>
      <c r="C96" s="4" t="s">
        <v>209</v>
      </c>
      <c r="D96" s="4" t="s">
        <v>431</v>
      </c>
      <c r="E96" s="4" t="s">
        <v>420</v>
      </c>
      <c r="F96" s="4" t="s">
        <v>504</v>
      </c>
      <c r="G96" s="4" t="s">
        <v>405</v>
      </c>
    </row>
    <row r="97" spans="1:7" x14ac:dyDescent="0.25">
      <c r="A97" s="4">
        <v>93</v>
      </c>
      <c r="B97" s="5" t="s">
        <v>210</v>
      </c>
      <c r="C97" s="4" t="s">
        <v>211</v>
      </c>
      <c r="D97" s="4" t="s">
        <v>424</v>
      </c>
      <c r="E97" s="4" t="s">
        <v>468</v>
      </c>
      <c r="F97" s="4" t="s">
        <v>490</v>
      </c>
      <c r="G97" s="4" t="s">
        <v>464</v>
      </c>
    </row>
    <row r="98" spans="1:7" x14ac:dyDescent="0.25">
      <c r="A98" s="4">
        <v>94</v>
      </c>
      <c r="B98" s="5" t="s">
        <v>212</v>
      </c>
      <c r="C98" s="4" t="s">
        <v>213</v>
      </c>
      <c r="D98" s="4" t="s">
        <v>431</v>
      </c>
      <c r="E98" s="4" t="s">
        <v>447</v>
      </c>
      <c r="F98" s="4" t="s">
        <v>382</v>
      </c>
      <c r="G98" s="4" t="s">
        <v>413</v>
      </c>
    </row>
    <row r="99" spans="1:7" x14ac:dyDescent="0.25">
      <c r="A99" s="4">
        <v>95</v>
      </c>
      <c r="B99" s="5" t="s">
        <v>214</v>
      </c>
      <c r="C99" s="4" t="s">
        <v>215</v>
      </c>
      <c r="D99" s="4" t="s">
        <v>401</v>
      </c>
      <c r="E99" s="4" t="s">
        <v>456</v>
      </c>
      <c r="F99" s="4" t="s">
        <v>507</v>
      </c>
      <c r="G99" s="4" t="s">
        <v>427</v>
      </c>
    </row>
    <row r="100" spans="1:7" x14ac:dyDescent="0.25">
      <c r="A100" s="4">
        <v>96</v>
      </c>
      <c r="B100" s="5" t="s">
        <v>216</v>
      </c>
      <c r="C100" s="4" t="s">
        <v>217</v>
      </c>
      <c r="D100" s="4" t="s">
        <v>424</v>
      </c>
      <c r="E100" s="4" t="s">
        <v>371</v>
      </c>
      <c r="F100" s="4" t="s">
        <v>508</v>
      </c>
      <c r="G100" s="4" t="s">
        <v>466</v>
      </c>
    </row>
    <row r="101" spans="1:7" x14ac:dyDescent="0.25">
      <c r="A101" s="4">
        <v>97</v>
      </c>
      <c r="B101" s="5" t="s">
        <v>218</v>
      </c>
      <c r="C101" s="4" t="s">
        <v>219</v>
      </c>
      <c r="D101" s="4" t="s">
        <v>401</v>
      </c>
      <c r="E101" s="4" t="s">
        <v>471</v>
      </c>
      <c r="F101" s="4" t="s">
        <v>509</v>
      </c>
      <c r="G101" s="4" t="s">
        <v>392</v>
      </c>
    </row>
    <row r="102" spans="1:7" x14ac:dyDescent="0.25">
      <c r="A102" s="4">
        <v>98</v>
      </c>
      <c r="B102" s="5" t="s">
        <v>220</v>
      </c>
      <c r="C102" s="4" t="s">
        <v>221</v>
      </c>
      <c r="D102" s="4" t="s">
        <v>366</v>
      </c>
      <c r="E102" s="4" t="s">
        <v>510</v>
      </c>
      <c r="F102" s="4" t="s">
        <v>511</v>
      </c>
      <c r="G102" s="4" t="s">
        <v>466</v>
      </c>
    </row>
    <row r="103" spans="1:7" x14ac:dyDescent="0.25">
      <c r="A103" s="4">
        <v>99</v>
      </c>
      <c r="B103" s="5" t="s">
        <v>222</v>
      </c>
      <c r="C103" s="4" t="s">
        <v>223</v>
      </c>
      <c r="D103" s="4" t="s">
        <v>431</v>
      </c>
      <c r="E103" s="4" t="s">
        <v>404</v>
      </c>
      <c r="F103" s="4" t="s">
        <v>391</v>
      </c>
      <c r="G103" s="4" t="s">
        <v>326</v>
      </c>
    </row>
    <row r="104" spans="1:7" x14ac:dyDescent="0.25">
      <c r="A104" s="4">
        <v>100</v>
      </c>
      <c r="B104" s="5" t="s">
        <v>224</v>
      </c>
      <c r="C104" s="4" t="s">
        <v>225</v>
      </c>
      <c r="D104" s="4" t="s">
        <v>366</v>
      </c>
      <c r="E104" s="4" t="s">
        <v>417</v>
      </c>
      <c r="F104" s="4" t="s">
        <v>512</v>
      </c>
      <c r="G104" s="4" t="s">
        <v>405</v>
      </c>
    </row>
    <row r="105" spans="1:7" x14ac:dyDescent="0.25">
      <c r="A105" s="4">
        <v>101</v>
      </c>
      <c r="B105" s="5" t="s">
        <v>227</v>
      </c>
      <c r="C105" s="4" t="s">
        <v>228</v>
      </c>
      <c r="D105" s="4" t="s">
        <v>401</v>
      </c>
      <c r="E105" s="4" t="s">
        <v>456</v>
      </c>
      <c r="F105" s="4" t="s">
        <v>513</v>
      </c>
      <c r="G105" s="4" t="s">
        <v>466</v>
      </c>
    </row>
    <row r="106" spans="1:7" x14ac:dyDescent="0.25">
      <c r="A106" s="4">
        <v>102</v>
      </c>
      <c r="B106" s="5" t="s">
        <v>229</v>
      </c>
      <c r="C106" s="4" t="s">
        <v>230</v>
      </c>
      <c r="D106" s="4" t="s">
        <v>366</v>
      </c>
      <c r="E106" s="4" t="s">
        <v>514</v>
      </c>
      <c r="F106" s="4" t="s">
        <v>515</v>
      </c>
      <c r="G106" s="4" t="s">
        <v>483</v>
      </c>
    </row>
    <row r="107" spans="1:7" x14ac:dyDescent="0.25">
      <c r="A107" s="4">
        <v>103</v>
      </c>
      <c r="B107" s="5" t="s">
        <v>231</v>
      </c>
      <c r="C107" s="4" t="s">
        <v>232</v>
      </c>
      <c r="D107" s="4" t="s">
        <v>431</v>
      </c>
      <c r="E107" s="4" t="s">
        <v>397</v>
      </c>
      <c r="F107" s="4" t="s">
        <v>512</v>
      </c>
      <c r="G107" s="4" t="s">
        <v>395</v>
      </c>
    </row>
    <row r="108" spans="1:7" x14ac:dyDescent="0.25">
      <c r="A108" s="4">
        <v>104</v>
      </c>
      <c r="B108" s="5" t="s">
        <v>233</v>
      </c>
      <c r="C108" s="4" t="s">
        <v>234</v>
      </c>
      <c r="D108" s="4" t="s">
        <v>401</v>
      </c>
      <c r="E108" s="4" t="s">
        <v>434</v>
      </c>
      <c r="F108" s="4" t="s">
        <v>378</v>
      </c>
      <c r="G108" s="4" t="s">
        <v>464</v>
      </c>
    </row>
    <row r="109" spans="1:7" x14ac:dyDescent="0.25">
      <c r="A109" s="4">
        <v>105</v>
      </c>
      <c r="B109" s="5" t="s">
        <v>235</v>
      </c>
      <c r="C109" s="4" t="s">
        <v>236</v>
      </c>
      <c r="D109" s="4" t="s">
        <v>366</v>
      </c>
      <c r="E109" s="4" t="s">
        <v>394</v>
      </c>
      <c r="F109" s="4" t="s">
        <v>382</v>
      </c>
      <c r="G109" s="4" t="s">
        <v>466</v>
      </c>
    </row>
    <row r="110" spans="1:7" x14ac:dyDescent="0.25">
      <c r="A110" s="4">
        <v>106</v>
      </c>
      <c r="B110" s="5" t="s">
        <v>237</v>
      </c>
      <c r="C110" s="4" t="s">
        <v>238</v>
      </c>
      <c r="D110" s="4" t="s">
        <v>431</v>
      </c>
      <c r="E110" s="4" t="s">
        <v>516</v>
      </c>
      <c r="F110" s="4" t="s">
        <v>412</v>
      </c>
      <c r="G110" s="4" t="s">
        <v>483</v>
      </c>
    </row>
    <row r="111" spans="1:7" x14ac:dyDescent="0.25">
      <c r="A111" s="4">
        <v>107</v>
      </c>
      <c r="B111" s="5" t="s">
        <v>239</v>
      </c>
      <c r="C111" s="4" t="s">
        <v>240</v>
      </c>
      <c r="D111" s="4" t="s">
        <v>431</v>
      </c>
      <c r="E111" s="4" t="s">
        <v>434</v>
      </c>
      <c r="F111" s="4" t="s">
        <v>398</v>
      </c>
      <c r="G111" s="4" t="s">
        <v>427</v>
      </c>
    </row>
    <row r="112" spans="1:7" x14ac:dyDescent="0.25">
      <c r="A112" s="4">
        <v>108</v>
      </c>
      <c r="B112" s="5" t="s">
        <v>241</v>
      </c>
      <c r="C112" s="4" t="s">
        <v>242</v>
      </c>
      <c r="D112" s="4" t="s">
        <v>460</v>
      </c>
      <c r="E112" s="4" t="s">
        <v>488</v>
      </c>
      <c r="F112" s="4" t="s">
        <v>451</v>
      </c>
      <c r="G112" s="4" t="s">
        <v>449</v>
      </c>
    </row>
    <row r="113" spans="1:8" x14ac:dyDescent="0.25">
      <c r="A113" s="4">
        <v>109</v>
      </c>
      <c r="B113" s="5" t="s">
        <v>243</v>
      </c>
      <c r="C113" s="4" t="s">
        <v>244</v>
      </c>
      <c r="D113" s="4" t="s">
        <v>431</v>
      </c>
      <c r="E113" s="4" t="s">
        <v>482</v>
      </c>
      <c r="F113" s="4" t="s">
        <v>452</v>
      </c>
      <c r="G113" s="4" t="s">
        <v>483</v>
      </c>
    </row>
    <row r="114" spans="1:8" x14ac:dyDescent="0.25">
      <c r="A114" s="4">
        <v>110</v>
      </c>
      <c r="B114" s="5" t="s">
        <v>245</v>
      </c>
      <c r="C114" s="4" t="s">
        <v>246</v>
      </c>
      <c r="D114" s="4" t="s">
        <v>431</v>
      </c>
      <c r="E114" s="4" t="s">
        <v>386</v>
      </c>
      <c r="F114" s="4" t="s">
        <v>517</v>
      </c>
      <c r="G114" s="4" t="s">
        <v>427</v>
      </c>
    </row>
    <row r="115" spans="1:8" x14ac:dyDescent="0.25">
      <c r="A115" s="4">
        <v>111</v>
      </c>
      <c r="B115" s="5" t="s">
        <v>247</v>
      </c>
      <c r="C115" s="4" t="s">
        <v>248</v>
      </c>
      <c r="D115" s="4" t="s">
        <v>366</v>
      </c>
      <c r="E115" s="4" t="s">
        <v>386</v>
      </c>
      <c r="F115" s="4" t="s">
        <v>452</v>
      </c>
      <c r="G115" s="4" t="s">
        <v>518</v>
      </c>
    </row>
    <row r="116" spans="1:8" x14ac:dyDescent="0.25">
      <c r="A116" s="4">
        <v>112</v>
      </c>
      <c r="B116" s="5" t="s">
        <v>249</v>
      </c>
      <c r="C116" s="4" t="s">
        <v>250</v>
      </c>
      <c r="D116" s="4" t="s">
        <v>366</v>
      </c>
      <c r="E116" s="4" t="s">
        <v>374</v>
      </c>
      <c r="F116" s="4" t="s">
        <v>519</v>
      </c>
      <c r="G116" s="4" t="s">
        <v>427</v>
      </c>
    </row>
    <row r="117" spans="1:8" x14ac:dyDescent="0.25">
      <c r="A117" s="4">
        <v>113</v>
      </c>
      <c r="B117" s="5" t="s">
        <v>251</v>
      </c>
      <c r="C117" s="4" t="s">
        <v>252</v>
      </c>
      <c r="D117" s="4" t="s">
        <v>431</v>
      </c>
      <c r="E117" s="4" t="s">
        <v>520</v>
      </c>
      <c r="F117" s="4" t="s">
        <v>521</v>
      </c>
      <c r="G117" s="4" t="s">
        <v>392</v>
      </c>
    </row>
    <row r="118" spans="1:8" x14ac:dyDescent="0.25">
      <c r="A118" s="4">
        <v>114</v>
      </c>
      <c r="B118" s="5" t="s">
        <v>253</v>
      </c>
      <c r="C118" s="4" t="s">
        <v>254</v>
      </c>
      <c r="D118" s="4" t="s">
        <v>522</v>
      </c>
      <c r="E118" s="4" t="s">
        <v>441</v>
      </c>
      <c r="F118" s="4" t="s">
        <v>479</v>
      </c>
      <c r="G118" s="4" t="s">
        <v>413</v>
      </c>
    </row>
    <row r="119" spans="1:8" x14ac:dyDescent="0.25">
      <c r="A119" s="4">
        <v>115</v>
      </c>
      <c r="B119" s="5" t="s">
        <v>255</v>
      </c>
      <c r="C119" s="4" t="s">
        <v>256</v>
      </c>
      <c r="D119" s="4" t="s">
        <v>431</v>
      </c>
      <c r="E119" s="4" t="s">
        <v>380</v>
      </c>
      <c r="F119" s="4" t="s">
        <v>523</v>
      </c>
      <c r="G119" s="4" t="s">
        <v>483</v>
      </c>
    </row>
    <row r="120" spans="1:8" x14ac:dyDescent="0.25">
      <c r="A120" s="4">
        <v>116</v>
      </c>
      <c r="B120" s="5" t="s">
        <v>257</v>
      </c>
      <c r="C120" s="4" t="s">
        <v>258</v>
      </c>
      <c r="D120" s="4" t="s">
        <v>431</v>
      </c>
      <c r="E120" s="4" t="s">
        <v>402</v>
      </c>
      <c r="F120" s="4" t="s">
        <v>524</v>
      </c>
      <c r="G120" s="4" t="s">
        <v>405</v>
      </c>
    </row>
    <row r="121" spans="1:8" x14ac:dyDescent="0.25">
      <c r="A121" s="4">
        <v>117</v>
      </c>
      <c r="B121" s="5" t="s">
        <v>259</v>
      </c>
      <c r="C121" s="4" t="s">
        <v>260</v>
      </c>
      <c r="D121" s="4" t="s">
        <v>431</v>
      </c>
      <c r="E121" s="4" t="s">
        <v>525</v>
      </c>
      <c r="F121" s="4" t="s">
        <v>526</v>
      </c>
      <c r="G121" s="4" t="s">
        <v>427</v>
      </c>
    </row>
    <row r="122" spans="1:8" x14ac:dyDescent="0.25">
      <c r="A122" s="4">
        <v>118</v>
      </c>
      <c r="B122" s="5" t="s">
        <v>261</v>
      </c>
      <c r="C122" s="4" t="s">
        <v>262</v>
      </c>
      <c r="D122" s="4" t="s">
        <v>424</v>
      </c>
      <c r="E122" s="4" t="s">
        <v>514</v>
      </c>
      <c r="F122" s="4" t="s">
        <v>527</v>
      </c>
      <c r="G122" s="4" t="s">
        <v>518</v>
      </c>
    </row>
    <row r="123" spans="1:8" x14ac:dyDescent="0.25">
      <c r="A123" s="4">
        <v>119</v>
      </c>
      <c r="B123" s="5" t="s">
        <v>263</v>
      </c>
      <c r="C123" s="4" t="s">
        <v>264</v>
      </c>
      <c r="D123" s="4" t="s">
        <v>366</v>
      </c>
      <c r="E123" s="4" t="s">
        <v>482</v>
      </c>
      <c r="F123" s="4" t="s">
        <v>452</v>
      </c>
      <c r="G123" s="4" t="s">
        <v>405</v>
      </c>
    </row>
    <row r="124" spans="1:8" x14ac:dyDescent="0.25">
      <c r="A124" s="4">
        <v>120</v>
      </c>
      <c r="B124" s="5" t="s">
        <v>265</v>
      </c>
      <c r="C124" s="4" t="s">
        <v>266</v>
      </c>
      <c r="D124" s="4" t="s">
        <v>431</v>
      </c>
      <c r="E124" s="4" t="s">
        <v>399</v>
      </c>
      <c r="F124" s="4" t="s">
        <v>528</v>
      </c>
      <c r="G124" s="4" t="s">
        <v>483</v>
      </c>
    </row>
    <row r="125" spans="1:8" x14ac:dyDescent="0.25">
      <c r="A125" s="4">
        <v>121</v>
      </c>
      <c r="B125" s="5" t="s">
        <v>267</v>
      </c>
      <c r="C125" s="4" t="s">
        <v>268</v>
      </c>
      <c r="D125" s="4" t="s">
        <v>460</v>
      </c>
      <c r="E125" s="4" t="s">
        <v>402</v>
      </c>
      <c r="F125" s="4" t="s">
        <v>452</v>
      </c>
      <c r="G125" s="4" t="s">
        <v>326</v>
      </c>
    </row>
    <row r="126" spans="1:8" x14ac:dyDescent="0.25">
      <c r="A126" s="4">
        <v>122</v>
      </c>
      <c r="B126" s="5" t="s">
        <v>269</v>
      </c>
      <c r="C126" s="4" t="s">
        <v>270</v>
      </c>
      <c r="D126" s="4" t="s">
        <v>529</v>
      </c>
      <c r="E126" s="4" t="s">
        <v>476</v>
      </c>
      <c r="F126" s="4" t="s">
        <v>462</v>
      </c>
      <c r="G126" s="4" t="s">
        <v>422</v>
      </c>
    </row>
    <row r="127" spans="1:8" ht="15.75" x14ac:dyDescent="0.25">
      <c r="A127" s="10">
        <v>123</v>
      </c>
      <c r="B127" s="11" t="s">
        <v>271</v>
      </c>
      <c r="C127" s="10" t="s">
        <v>272</v>
      </c>
      <c r="D127" s="10" t="s">
        <v>530</v>
      </c>
      <c r="E127" s="10" t="s">
        <v>531</v>
      </c>
      <c r="F127" s="10" t="s">
        <v>532</v>
      </c>
      <c r="G127" s="10" t="s">
        <v>533</v>
      </c>
      <c r="H127" s="12" t="s">
        <v>534</v>
      </c>
    </row>
    <row r="128" spans="1:8" x14ac:dyDescent="0.25">
      <c r="A128" s="4">
        <v>124</v>
      </c>
      <c r="B128" s="5" t="s">
        <v>274</v>
      </c>
      <c r="C128" s="4" t="s">
        <v>275</v>
      </c>
      <c r="D128" s="4" t="s">
        <v>424</v>
      </c>
      <c r="E128" s="4" t="s">
        <v>471</v>
      </c>
      <c r="F128" s="4" t="s">
        <v>453</v>
      </c>
      <c r="G128" s="4" t="s">
        <v>28</v>
      </c>
    </row>
    <row r="129" spans="1:7" x14ac:dyDescent="0.25">
      <c r="A129" s="4">
        <v>125</v>
      </c>
      <c r="B129" s="5" t="s">
        <v>276</v>
      </c>
      <c r="C129" s="4" t="s">
        <v>277</v>
      </c>
      <c r="D129" s="4" t="s">
        <v>366</v>
      </c>
      <c r="E129" s="4" t="s">
        <v>476</v>
      </c>
      <c r="F129" s="4" t="s">
        <v>535</v>
      </c>
      <c r="G129" s="4" t="s">
        <v>422</v>
      </c>
    </row>
    <row r="130" spans="1:7" x14ac:dyDescent="0.25">
      <c r="A130" s="4">
        <v>126</v>
      </c>
      <c r="B130" s="5" t="s">
        <v>278</v>
      </c>
      <c r="C130" s="4" t="s">
        <v>279</v>
      </c>
      <c r="D130" s="4" t="s">
        <v>366</v>
      </c>
      <c r="E130" s="4" t="s">
        <v>461</v>
      </c>
      <c r="F130" s="4" t="s">
        <v>421</v>
      </c>
      <c r="G130" s="4" t="s">
        <v>518</v>
      </c>
    </row>
    <row r="131" spans="1:7" x14ac:dyDescent="0.25">
      <c r="A131" s="4">
        <v>127</v>
      </c>
      <c r="B131" s="5" t="s">
        <v>280</v>
      </c>
      <c r="C131" s="4" t="s">
        <v>281</v>
      </c>
      <c r="D131" s="4" t="s">
        <v>416</v>
      </c>
      <c r="E131" s="4" t="s">
        <v>473</v>
      </c>
      <c r="F131" s="4" t="s">
        <v>536</v>
      </c>
      <c r="G131" s="4" t="s">
        <v>392</v>
      </c>
    </row>
    <row r="132" spans="1:7" x14ac:dyDescent="0.25">
      <c r="A132" s="4">
        <v>128</v>
      </c>
      <c r="B132" s="5" t="s">
        <v>282</v>
      </c>
      <c r="C132" s="4" t="s">
        <v>283</v>
      </c>
      <c r="D132" s="4" t="s">
        <v>431</v>
      </c>
      <c r="E132" s="4" t="s">
        <v>481</v>
      </c>
      <c r="F132" s="4" t="s">
        <v>451</v>
      </c>
      <c r="G132" s="4" t="s">
        <v>422</v>
      </c>
    </row>
    <row r="133" spans="1:7" x14ac:dyDescent="0.25">
      <c r="A133" s="4">
        <v>129</v>
      </c>
      <c r="B133" s="5" t="s">
        <v>284</v>
      </c>
      <c r="C133" s="4" t="s">
        <v>285</v>
      </c>
      <c r="D133" s="4" t="s">
        <v>537</v>
      </c>
      <c r="E133" s="4" t="s">
        <v>428</v>
      </c>
      <c r="F133" s="4" t="s">
        <v>538</v>
      </c>
      <c r="G133" s="4" t="s">
        <v>395</v>
      </c>
    </row>
    <row r="134" spans="1:7" x14ac:dyDescent="0.25">
      <c r="A134" s="4">
        <v>130</v>
      </c>
      <c r="B134" s="5" t="s">
        <v>286</v>
      </c>
      <c r="C134" s="4" t="s">
        <v>287</v>
      </c>
      <c r="D134" s="4" t="s">
        <v>366</v>
      </c>
      <c r="E134" s="4" t="s">
        <v>394</v>
      </c>
      <c r="F134" s="4" t="s">
        <v>453</v>
      </c>
      <c r="G134" s="4" t="s">
        <v>419</v>
      </c>
    </row>
    <row r="135" spans="1:7" x14ac:dyDescent="0.25">
      <c r="A135" s="4">
        <v>131</v>
      </c>
      <c r="B135" s="5" t="s">
        <v>288</v>
      </c>
      <c r="C135" s="4" t="s">
        <v>289</v>
      </c>
      <c r="D135" s="4" t="s">
        <v>366</v>
      </c>
      <c r="E135" s="4" t="s">
        <v>377</v>
      </c>
      <c r="F135" s="4" t="s">
        <v>448</v>
      </c>
      <c r="G135" s="4" t="s">
        <v>419</v>
      </c>
    </row>
    <row r="136" spans="1:7" x14ac:dyDescent="0.25">
      <c r="A136" s="4">
        <v>132</v>
      </c>
      <c r="B136" s="5" t="s">
        <v>290</v>
      </c>
      <c r="C136" s="4" t="s">
        <v>291</v>
      </c>
      <c r="D136" s="4" t="s">
        <v>460</v>
      </c>
      <c r="E136" s="4" t="s">
        <v>432</v>
      </c>
      <c r="F136" s="4" t="s">
        <v>448</v>
      </c>
      <c r="G136" s="4" t="s">
        <v>464</v>
      </c>
    </row>
    <row r="137" spans="1:7" x14ac:dyDescent="0.25">
      <c r="A137" s="4">
        <v>133</v>
      </c>
      <c r="B137" s="5" t="s">
        <v>292</v>
      </c>
      <c r="C137" s="4" t="s">
        <v>293</v>
      </c>
      <c r="D137" s="4" t="s">
        <v>366</v>
      </c>
      <c r="E137" s="4" t="s">
        <v>394</v>
      </c>
      <c r="F137" s="4" t="s">
        <v>453</v>
      </c>
      <c r="G137" s="4" t="s">
        <v>427</v>
      </c>
    </row>
    <row r="138" spans="1:7" x14ac:dyDescent="0.25">
      <c r="A138" s="4">
        <v>134</v>
      </c>
      <c r="B138" s="5" t="s">
        <v>294</v>
      </c>
      <c r="C138" s="4" t="s">
        <v>295</v>
      </c>
      <c r="D138" s="4" t="s">
        <v>366</v>
      </c>
      <c r="E138" s="4" t="s">
        <v>499</v>
      </c>
      <c r="F138" s="4" t="s">
        <v>462</v>
      </c>
      <c r="G138" s="4" t="s">
        <v>464</v>
      </c>
    </row>
    <row r="139" spans="1:7" x14ac:dyDescent="0.25">
      <c r="A139" s="4">
        <v>135</v>
      </c>
      <c r="B139" s="5" t="s">
        <v>296</v>
      </c>
      <c r="C139" s="4" t="s">
        <v>297</v>
      </c>
      <c r="D139" s="4" t="s">
        <v>478</v>
      </c>
      <c r="E139" s="4" t="s">
        <v>488</v>
      </c>
      <c r="F139" s="4" t="s">
        <v>451</v>
      </c>
      <c r="G139" s="4" t="s">
        <v>454</v>
      </c>
    </row>
    <row r="140" spans="1:7" x14ac:dyDescent="0.25">
      <c r="A140" s="4">
        <v>136</v>
      </c>
      <c r="B140" s="5" t="s">
        <v>298</v>
      </c>
      <c r="C140" s="4" t="s">
        <v>299</v>
      </c>
      <c r="D140" s="4" t="s">
        <v>431</v>
      </c>
      <c r="E140" s="4" t="s">
        <v>447</v>
      </c>
      <c r="F140" s="4" t="s">
        <v>382</v>
      </c>
      <c r="G140" s="4" t="s">
        <v>419</v>
      </c>
    </row>
    <row r="141" spans="1:7" x14ac:dyDescent="0.25">
      <c r="A141" s="4">
        <v>137</v>
      </c>
      <c r="B141" s="5" t="s">
        <v>300</v>
      </c>
      <c r="C141" s="4" t="s">
        <v>301</v>
      </c>
      <c r="D141" s="4" t="s">
        <v>431</v>
      </c>
      <c r="E141" s="4" t="s">
        <v>461</v>
      </c>
      <c r="F141" s="4" t="s">
        <v>504</v>
      </c>
      <c r="G141" s="4" t="s">
        <v>326</v>
      </c>
    </row>
    <row r="142" spans="1:7" x14ac:dyDescent="0.25">
      <c r="A142" s="4">
        <v>138</v>
      </c>
      <c r="B142" s="5" t="s">
        <v>302</v>
      </c>
      <c r="C142" s="4" t="s">
        <v>303</v>
      </c>
      <c r="D142" s="4" t="s">
        <v>431</v>
      </c>
      <c r="E142" s="4" t="s">
        <v>447</v>
      </c>
      <c r="F142" s="4" t="s">
        <v>453</v>
      </c>
      <c r="G142" s="4" t="s">
        <v>449</v>
      </c>
    </row>
    <row r="143" spans="1:7" x14ac:dyDescent="0.25">
      <c r="A143" s="4">
        <v>139</v>
      </c>
      <c r="B143" s="5" t="s">
        <v>304</v>
      </c>
      <c r="C143" s="4" t="s">
        <v>305</v>
      </c>
      <c r="D143" s="4" t="s">
        <v>424</v>
      </c>
      <c r="E143" s="4" t="s">
        <v>441</v>
      </c>
      <c r="F143" s="4" t="s">
        <v>442</v>
      </c>
      <c r="G143" s="4" t="s">
        <v>430</v>
      </c>
    </row>
    <row r="144" spans="1:7" x14ac:dyDescent="0.25">
      <c r="A144" s="4">
        <v>140</v>
      </c>
      <c r="B144" s="5" t="s">
        <v>306</v>
      </c>
      <c r="C144" s="4" t="s">
        <v>307</v>
      </c>
      <c r="D144" s="4" t="s">
        <v>366</v>
      </c>
      <c r="E144" s="4" t="s">
        <v>514</v>
      </c>
      <c r="F144" s="4" t="s">
        <v>539</v>
      </c>
      <c r="G144" s="4" t="s">
        <v>449</v>
      </c>
    </row>
    <row r="145" spans="1:7" x14ac:dyDescent="0.25">
      <c r="A145" s="4">
        <v>141</v>
      </c>
      <c r="B145" s="5" t="s">
        <v>308</v>
      </c>
      <c r="C145" s="4" t="s">
        <v>309</v>
      </c>
      <c r="D145" s="4" t="s">
        <v>424</v>
      </c>
      <c r="E145" s="4" t="s">
        <v>436</v>
      </c>
      <c r="F145" s="4" t="s">
        <v>453</v>
      </c>
      <c r="G145" s="4" t="s">
        <v>454</v>
      </c>
    </row>
    <row r="146" spans="1:7" x14ac:dyDescent="0.25">
      <c r="A146" s="4">
        <v>142</v>
      </c>
      <c r="B146" s="5" t="s">
        <v>310</v>
      </c>
      <c r="C146" s="4" t="s">
        <v>311</v>
      </c>
      <c r="D146" s="4" t="s">
        <v>431</v>
      </c>
      <c r="E146" s="4" t="s">
        <v>374</v>
      </c>
      <c r="F146" s="4" t="s">
        <v>540</v>
      </c>
      <c r="G146" s="4" t="s">
        <v>373</v>
      </c>
    </row>
    <row r="147" spans="1:7" x14ac:dyDescent="0.25">
      <c r="A147" s="4">
        <v>143</v>
      </c>
      <c r="B147" s="5" t="s">
        <v>312</v>
      </c>
      <c r="C147" s="4" t="s">
        <v>313</v>
      </c>
      <c r="D147" s="4" t="s">
        <v>431</v>
      </c>
      <c r="E147" s="4" t="s">
        <v>468</v>
      </c>
      <c r="F147" s="4" t="s">
        <v>477</v>
      </c>
      <c r="G147" s="4" t="s">
        <v>483</v>
      </c>
    </row>
    <row r="148" spans="1:7" x14ac:dyDescent="0.25">
      <c r="A148" s="4">
        <v>144</v>
      </c>
      <c r="B148" s="5" t="s">
        <v>314</v>
      </c>
      <c r="C148" s="4" t="s">
        <v>315</v>
      </c>
      <c r="D148" s="4" t="s">
        <v>366</v>
      </c>
      <c r="E148" s="4" t="s">
        <v>496</v>
      </c>
      <c r="F148" s="4" t="s">
        <v>541</v>
      </c>
      <c r="G148" s="4" t="s">
        <v>454</v>
      </c>
    </row>
    <row r="149" spans="1:7" x14ac:dyDescent="0.25">
      <c r="A149" s="4">
        <v>145</v>
      </c>
      <c r="B149" s="5" t="s">
        <v>316</v>
      </c>
      <c r="C149" s="4" t="s">
        <v>317</v>
      </c>
      <c r="D149" s="4" t="s">
        <v>424</v>
      </c>
      <c r="E149" s="4" t="s">
        <v>468</v>
      </c>
      <c r="F149" s="4" t="s">
        <v>490</v>
      </c>
      <c r="G149" s="4" t="s">
        <v>422</v>
      </c>
    </row>
    <row r="150" spans="1:7" x14ac:dyDescent="0.25">
      <c r="A150" s="4">
        <v>146</v>
      </c>
      <c r="B150" s="5" t="s">
        <v>318</v>
      </c>
      <c r="C150" s="4" t="s">
        <v>319</v>
      </c>
      <c r="D150" s="4" t="s">
        <v>366</v>
      </c>
      <c r="E150" s="4" t="s">
        <v>377</v>
      </c>
      <c r="F150" s="4" t="s">
        <v>378</v>
      </c>
      <c r="G150" s="4" t="s">
        <v>503</v>
      </c>
    </row>
    <row r="151" spans="1:7" x14ac:dyDescent="0.25">
      <c r="A151" s="4">
        <v>147</v>
      </c>
      <c r="B151" s="5" t="s">
        <v>320</v>
      </c>
      <c r="C151" s="4" t="s">
        <v>321</v>
      </c>
      <c r="D151" s="4" t="s">
        <v>431</v>
      </c>
      <c r="E151" s="4" t="s">
        <v>481</v>
      </c>
      <c r="F151" s="4" t="s">
        <v>451</v>
      </c>
      <c r="G151" s="4" t="s">
        <v>28</v>
      </c>
    </row>
    <row r="152" spans="1:7" x14ac:dyDescent="0.25">
      <c r="A152" s="4">
        <v>148</v>
      </c>
      <c r="B152" s="5" t="s">
        <v>322</v>
      </c>
      <c r="C152" s="4" t="s">
        <v>323</v>
      </c>
      <c r="D152" s="4" t="s">
        <v>431</v>
      </c>
      <c r="E152" s="4" t="s">
        <v>434</v>
      </c>
      <c r="F152" s="4" t="s">
        <v>398</v>
      </c>
      <c r="G152" s="4" t="s">
        <v>422</v>
      </c>
    </row>
    <row r="153" spans="1:7" x14ac:dyDescent="0.25">
      <c r="A153" s="4">
        <v>149</v>
      </c>
      <c r="B153" s="5" t="s">
        <v>324</v>
      </c>
      <c r="C153" s="4" t="s">
        <v>325</v>
      </c>
      <c r="D153" s="4" t="s">
        <v>431</v>
      </c>
      <c r="E153" s="4" t="s">
        <v>476</v>
      </c>
      <c r="F153" s="4" t="s">
        <v>442</v>
      </c>
      <c r="G153" s="4" t="s">
        <v>28</v>
      </c>
    </row>
    <row r="154" spans="1:7" x14ac:dyDescent="0.25">
      <c r="A154" s="4">
        <v>150</v>
      </c>
      <c r="B154" s="5" t="s">
        <v>327</v>
      </c>
      <c r="C154" s="4" t="s">
        <v>328</v>
      </c>
      <c r="D154" s="4" t="s">
        <v>431</v>
      </c>
      <c r="E154" s="4" t="s">
        <v>461</v>
      </c>
      <c r="F154" s="4" t="s">
        <v>421</v>
      </c>
      <c r="G154" s="4" t="s">
        <v>405</v>
      </c>
    </row>
    <row r="155" spans="1:7" x14ac:dyDescent="0.25">
      <c r="A155" s="4">
        <v>151</v>
      </c>
      <c r="B155" s="5" t="s">
        <v>329</v>
      </c>
      <c r="C155" s="4" t="s">
        <v>330</v>
      </c>
      <c r="D155" s="4" t="s">
        <v>366</v>
      </c>
      <c r="E155" s="4" t="s">
        <v>542</v>
      </c>
      <c r="F155" s="4" t="s">
        <v>462</v>
      </c>
      <c r="G155" s="4" t="s">
        <v>464</v>
      </c>
    </row>
    <row r="156" spans="1:7" x14ac:dyDescent="0.25">
      <c r="A156" s="4">
        <v>152</v>
      </c>
      <c r="B156" s="5" t="s">
        <v>331</v>
      </c>
      <c r="C156" s="4" t="s">
        <v>332</v>
      </c>
      <c r="D156" s="4" t="s">
        <v>543</v>
      </c>
      <c r="E156" s="4" t="s">
        <v>432</v>
      </c>
      <c r="F156" s="4" t="s">
        <v>544</v>
      </c>
      <c r="G156" s="4" t="s">
        <v>454</v>
      </c>
    </row>
    <row r="157" spans="1:7" x14ac:dyDescent="0.25">
      <c r="A157" s="4">
        <v>153</v>
      </c>
      <c r="B157" s="5" t="s">
        <v>333</v>
      </c>
      <c r="C157" s="4" t="s">
        <v>334</v>
      </c>
      <c r="D157" s="4" t="s">
        <v>431</v>
      </c>
      <c r="E157" s="4" t="s">
        <v>441</v>
      </c>
      <c r="F157" s="4" t="s">
        <v>407</v>
      </c>
      <c r="G157" s="4" t="s">
        <v>419</v>
      </c>
    </row>
    <row r="158" spans="1:7" x14ac:dyDescent="0.25">
      <c r="A158" s="4">
        <v>154</v>
      </c>
      <c r="B158" s="5" t="s">
        <v>335</v>
      </c>
      <c r="C158" s="4" t="s">
        <v>336</v>
      </c>
      <c r="D158" s="4" t="s">
        <v>431</v>
      </c>
      <c r="E158" s="4" t="s">
        <v>481</v>
      </c>
      <c r="F158" s="4" t="s">
        <v>455</v>
      </c>
      <c r="G158" s="4" t="s">
        <v>326</v>
      </c>
    </row>
    <row r="159" spans="1:7" x14ac:dyDescent="0.25">
      <c r="A159" s="4">
        <v>155</v>
      </c>
      <c r="B159" s="5" t="s">
        <v>337</v>
      </c>
      <c r="C159" s="4" t="s">
        <v>338</v>
      </c>
      <c r="D159" s="4" t="s">
        <v>416</v>
      </c>
      <c r="E159" s="4" t="s">
        <v>496</v>
      </c>
      <c r="F159" s="4" t="s">
        <v>437</v>
      </c>
      <c r="G159" s="4" t="s">
        <v>427</v>
      </c>
    </row>
    <row r="160" spans="1:7" x14ac:dyDescent="0.25">
      <c r="A160" s="4">
        <v>156</v>
      </c>
      <c r="B160" s="5" t="s">
        <v>339</v>
      </c>
      <c r="C160" s="4" t="s">
        <v>340</v>
      </c>
      <c r="D160" s="4" t="s">
        <v>424</v>
      </c>
      <c r="E160" s="4" t="s">
        <v>499</v>
      </c>
      <c r="F160" s="4" t="s">
        <v>462</v>
      </c>
      <c r="G160" s="4" t="s">
        <v>484</v>
      </c>
    </row>
    <row r="161" spans="1:7" x14ac:dyDescent="0.25">
      <c r="A161" s="4">
        <v>157</v>
      </c>
      <c r="B161" s="5" t="s">
        <v>341</v>
      </c>
      <c r="C161" s="4" t="s">
        <v>342</v>
      </c>
      <c r="D161" s="4" t="s">
        <v>424</v>
      </c>
      <c r="E161" s="4" t="s">
        <v>545</v>
      </c>
      <c r="F161" s="4" t="s">
        <v>546</v>
      </c>
      <c r="G161" s="4" t="s">
        <v>547</v>
      </c>
    </row>
    <row r="162" spans="1:7" x14ac:dyDescent="0.25">
      <c r="A162" s="4">
        <v>158</v>
      </c>
      <c r="B162" s="5" t="s">
        <v>343</v>
      </c>
      <c r="C162" s="4" t="s">
        <v>344</v>
      </c>
      <c r="D162" s="4" t="s">
        <v>424</v>
      </c>
      <c r="E162" s="4" t="s">
        <v>494</v>
      </c>
      <c r="F162" s="4" t="s">
        <v>548</v>
      </c>
      <c r="G162" s="4" t="s">
        <v>419</v>
      </c>
    </row>
    <row r="163" spans="1:7" x14ac:dyDescent="0.25">
      <c r="A163" s="4">
        <v>159</v>
      </c>
      <c r="B163" s="5" t="s">
        <v>345</v>
      </c>
      <c r="C163" s="4" t="s">
        <v>346</v>
      </c>
      <c r="D163" s="4" t="s">
        <v>424</v>
      </c>
      <c r="E163" s="4" t="s">
        <v>380</v>
      </c>
      <c r="F163" s="4" t="s">
        <v>549</v>
      </c>
      <c r="G163" s="4" t="s">
        <v>449</v>
      </c>
    </row>
    <row r="164" spans="1:7" x14ac:dyDescent="0.25">
      <c r="A164" s="4">
        <v>160</v>
      </c>
      <c r="B164" s="5" t="s">
        <v>347</v>
      </c>
      <c r="C164" s="4" t="s">
        <v>348</v>
      </c>
      <c r="D164" s="4" t="s">
        <v>366</v>
      </c>
      <c r="E164" s="4" t="s">
        <v>447</v>
      </c>
      <c r="F164" s="4" t="s">
        <v>448</v>
      </c>
      <c r="G164" s="4" t="s">
        <v>422</v>
      </c>
    </row>
    <row r="165" spans="1:7" x14ac:dyDescent="0.25">
      <c r="A165" s="4">
        <v>161</v>
      </c>
      <c r="B165" s="5" t="s">
        <v>349</v>
      </c>
      <c r="C165" s="4" t="s">
        <v>350</v>
      </c>
      <c r="D165" s="4" t="s">
        <v>366</v>
      </c>
      <c r="E165" s="4" t="s">
        <v>514</v>
      </c>
      <c r="F165" s="4" t="s">
        <v>550</v>
      </c>
      <c r="G165" s="4" t="s">
        <v>484</v>
      </c>
    </row>
    <row r="166" spans="1:7" x14ac:dyDescent="0.25">
      <c r="A166" s="4">
        <v>162</v>
      </c>
      <c r="B166" s="5" t="s">
        <v>351</v>
      </c>
      <c r="C166" s="4" t="s">
        <v>352</v>
      </c>
      <c r="D166" s="4" t="s">
        <v>366</v>
      </c>
      <c r="E166" s="4" t="s">
        <v>434</v>
      </c>
      <c r="F166" s="4" t="s">
        <v>435</v>
      </c>
      <c r="G166" s="4" t="s">
        <v>551</v>
      </c>
    </row>
    <row r="167" spans="1:7" x14ac:dyDescent="0.25">
      <c r="A167" s="4">
        <v>163</v>
      </c>
      <c r="B167" s="5" t="s">
        <v>353</v>
      </c>
      <c r="C167" s="4" t="s">
        <v>354</v>
      </c>
      <c r="D167" s="4" t="s">
        <v>366</v>
      </c>
      <c r="E167" s="4" t="s">
        <v>434</v>
      </c>
      <c r="F167" s="4" t="s">
        <v>398</v>
      </c>
      <c r="G167" s="4" t="s">
        <v>483</v>
      </c>
    </row>
    <row r="168" spans="1:7" x14ac:dyDescent="0.25">
      <c r="A168" s="5"/>
      <c r="B168" s="5" t="s">
        <v>355</v>
      </c>
      <c r="C168" s="4"/>
      <c r="D168" s="4"/>
      <c r="E168" s="4"/>
      <c r="F168" s="4"/>
      <c r="G168" s="4" t="s">
        <v>552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147" workbookViewId="0">
      <selection activeCell="A147" sqref="A1:XFD1048576"/>
    </sheetView>
  </sheetViews>
  <sheetFormatPr defaultRowHeight="15" x14ac:dyDescent="0.25"/>
  <cols>
    <col min="1" max="1" width="9.140625" style="2"/>
    <col min="2" max="2" width="34" style="2" customWidth="1"/>
    <col min="3" max="3" width="14.42578125" style="6" customWidth="1"/>
    <col min="4" max="4" width="12.85546875" style="6" customWidth="1"/>
    <col min="5" max="5" width="11.42578125" style="20" customWidth="1"/>
    <col min="6" max="7" width="9.140625" style="6"/>
    <col min="8" max="16384" width="9.140625" style="2"/>
  </cols>
  <sheetData>
    <row r="1" spans="1:7" ht="15.75" x14ac:dyDescent="0.25">
      <c r="A1" s="1" t="s">
        <v>553</v>
      </c>
      <c r="B1" s="1"/>
      <c r="C1" s="1"/>
      <c r="D1" s="1"/>
    </row>
    <row r="2" spans="1:7" ht="15.75" x14ac:dyDescent="0.25">
      <c r="A2" s="1" t="s">
        <v>1</v>
      </c>
      <c r="B2" s="1"/>
      <c r="C2" s="1"/>
      <c r="D2" s="1"/>
    </row>
    <row r="4" spans="1:7" ht="15.75" x14ac:dyDescent="0.25">
      <c r="A4" s="16" t="s">
        <v>2</v>
      </c>
      <c r="B4" s="16" t="s">
        <v>3</v>
      </c>
      <c r="C4" s="16" t="s">
        <v>4</v>
      </c>
      <c r="D4" s="15" t="s">
        <v>5</v>
      </c>
      <c r="E4" s="15"/>
      <c r="F4" s="18" t="s">
        <v>556</v>
      </c>
      <c r="G4" s="19" t="s">
        <v>557</v>
      </c>
    </row>
    <row r="5" spans="1:7" ht="15.75" x14ac:dyDescent="0.25">
      <c r="A5" s="17"/>
      <c r="B5" s="17"/>
      <c r="C5" s="17"/>
      <c r="D5" s="3" t="s">
        <v>554</v>
      </c>
      <c r="E5" s="21" t="s">
        <v>555</v>
      </c>
      <c r="F5" s="18"/>
      <c r="G5" s="19"/>
    </row>
    <row r="6" spans="1:7" x14ac:dyDescent="0.25">
      <c r="A6" s="4">
        <v>1</v>
      </c>
      <c r="B6" s="5" t="s">
        <v>6</v>
      </c>
      <c r="C6" s="4" t="s">
        <v>7</v>
      </c>
      <c r="D6" s="4">
        <v>71.430000000000007</v>
      </c>
      <c r="E6" s="22">
        <v>61.11</v>
      </c>
      <c r="F6" s="23">
        <f>(D6*0.5)+(E6*0.5)+5</f>
        <v>71.27000000000001</v>
      </c>
      <c r="G6" s="4" t="str">
        <f t="shared" ref="G6:G69" si="0">IF(F6&gt;85,"A",IF(F6&gt;80,"A-",IF(F6&gt;75,"B+",IF(F6&gt;70,"B",IF(F6&gt;65,"B-",IF(F6&gt;60,"C+",IF(F6&gt;55,"C",IF(F6&gt;50,"C-",IF(F6&gt;45,"D",IF(F6&lt;44.99,"E"))))))))))</f>
        <v>B</v>
      </c>
    </row>
    <row r="7" spans="1:7" x14ac:dyDescent="0.25">
      <c r="A7" s="4">
        <v>2</v>
      </c>
      <c r="B7" s="5" t="s">
        <v>9</v>
      </c>
      <c r="C7" s="4" t="s">
        <v>10</v>
      </c>
      <c r="D7" s="4" t="s">
        <v>11</v>
      </c>
      <c r="E7" s="22" t="s">
        <v>373</v>
      </c>
      <c r="F7" s="23">
        <f t="shared" ref="F7:F70" si="1">(D7*0.5)+(E7*0.5)+5</f>
        <v>65.95</v>
      </c>
      <c r="G7" s="4" t="str">
        <f t="shared" si="0"/>
        <v>B-</v>
      </c>
    </row>
    <row r="8" spans="1:7" x14ac:dyDescent="0.25">
      <c r="A8" s="4">
        <v>3</v>
      </c>
      <c r="B8" s="5" t="s">
        <v>12</v>
      </c>
      <c r="C8" s="4" t="s">
        <v>13</v>
      </c>
      <c r="D8" s="4" t="s">
        <v>14</v>
      </c>
      <c r="E8" s="22" t="s">
        <v>376</v>
      </c>
      <c r="F8" s="23">
        <f t="shared" si="1"/>
        <v>33.89</v>
      </c>
      <c r="G8" s="4" t="str">
        <f t="shared" si="0"/>
        <v>E</v>
      </c>
    </row>
    <row r="9" spans="1:7" x14ac:dyDescent="0.25">
      <c r="A9" s="4">
        <v>4</v>
      </c>
      <c r="B9" s="5" t="s">
        <v>15</v>
      </c>
      <c r="C9" s="4" t="s">
        <v>16</v>
      </c>
      <c r="D9" s="4" t="s">
        <v>17</v>
      </c>
      <c r="E9" s="22" t="s">
        <v>379</v>
      </c>
      <c r="F9" s="23">
        <f t="shared" si="1"/>
        <v>45.32</v>
      </c>
      <c r="G9" s="4" t="str">
        <f t="shared" si="0"/>
        <v>D</v>
      </c>
    </row>
    <row r="10" spans="1:7" x14ac:dyDescent="0.25">
      <c r="A10" s="4">
        <v>5</v>
      </c>
      <c r="B10" s="5" t="s">
        <v>18</v>
      </c>
      <c r="C10" s="4" t="s">
        <v>19</v>
      </c>
      <c r="D10" s="4" t="s">
        <v>20</v>
      </c>
      <c r="E10" s="22" t="s">
        <v>383</v>
      </c>
      <c r="F10" s="23">
        <f t="shared" si="1"/>
        <v>53.57</v>
      </c>
      <c r="G10" s="4" t="str">
        <f t="shared" si="0"/>
        <v>C-</v>
      </c>
    </row>
    <row r="11" spans="1:7" x14ac:dyDescent="0.25">
      <c r="A11" s="4">
        <v>6</v>
      </c>
      <c r="B11" s="5" t="s">
        <v>21</v>
      </c>
      <c r="C11" s="4" t="s">
        <v>22</v>
      </c>
      <c r="D11" s="4" t="s">
        <v>11</v>
      </c>
      <c r="E11" s="22" t="s">
        <v>388</v>
      </c>
      <c r="F11" s="23">
        <f t="shared" si="1"/>
        <v>63.174999999999997</v>
      </c>
      <c r="G11" s="4" t="str">
        <f t="shared" si="0"/>
        <v>C+</v>
      </c>
    </row>
    <row r="12" spans="1:7" x14ac:dyDescent="0.25">
      <c r="A12" s="4">
        <v>7</v>
      </c>
      <c r="B12" s="5" t="s">
        <v>23</v>
      </c>
      <c r="C12" s="4" t="s">
        <v>24</v>
      </c>
      <c r="D12" s="4" t="s">
        <v>25</v>
      </c>
      <c r="E12" s="22" t="s">
        <v>392</v>
      </c>
      <c r="F12" s="23">
        <f t="shared" si="1"/>
        <v>68.72999999999999</v>
      </c>
      <c r="G12" s="4" t="str">
        <f t="shared" si="0"/>
        <v>B-</v>
      </c>
    </row>
    <row r="13" spans="1:7" x14ac:dyDescent="0.25">
      <c r="A13" s="4">
        <v>8</v>
      </c>
      <c r="B13" s="5" t="s">
        <v>26</v>
      </c>
      <c r="C13" s="4" t="s">
        <v>27</v>
      </c>
      <c r="D13" s="4" t="s">
        <v>28</v>
      </c>
      <c r="E13" s="22" t="s">
        <v>395</v>
      </c>
      <c r="F13" s="23">
        <f t="shared" si="1"/>
        <v>79.444999999999993</v>
      </c>
      <c r="G13" s="4" t="str">
        <f t="shared" si="0"/>
        <v>B+</v>
      </c>
    </row>
    <row r="14" spans="1:7" x14ac:dyDescent="0.25">
      <c r="A14" s="4">
        <v>9</v>
      </c>
      <c r="B14" s="5" t="s">
        <v>29</v>
      </c>
      <c r="C14" s="4" t="s">
        <v>30</v>
      </c>
      <c r="D14" s="4" t="s">
        <v>31</v>
      </c>
      <c r="E14" s="22" t="s">
        <v>28</v>
      </c>
      <c r="F14" s="23">
        <f t="shared" si="1"/>
        <v>71.430000000000007</v>
      </c>
      <c r="G14" s="4" t="str">
        <f t="shared" si="0"/>
        <v>B</v>
      </c>
    </row>
    <row r="15" spans="1:7" x14ac:dyDescent="0.25">
      <c r="A15" s="4">
        <v>10</v>
      </c>
      <c r="B15" s="5" t="s">
        <v>32</v>
      </c>
      <c r="C15" s="4" t="s">
        <v>33</v>
      </c>
      <c r="D15" s="4" t="s">
        <v>8</v>
      </c>
      <c r="E15" s="22" t="s">
        <v>369</v>
      </c>
      <c r="F15" s="23">
        <f t="shared" si="1"/>
        <v>71.27000000000001</v>
      </c>
      <c r="G15" s="4" t="str">
        <f t="shared" si="0"/>
        <v>B</v>
      </c>
    </row>
    <row r="16" spans="1:7" x14ac:dyDescent="0.25">
      <c r="A16" s="4">
        <v>11</v>
      </c>
      <c r="B16" s="5" t="s">
        <v>34</v>
      </c>
      <c r="C16" s="4" t="s">
        <v>35</v>
      </c>
      <c r="D16" s="4" t="s">
        <v>25</v>
      </c>
      <c r="E16" s="22" t="s">
        <v>403</v>
      </c>
      <c r="F16" s="23">
        <f t="shared" si="1"/>
        <v>73.174999999999997</v>
      </c>
      <c r="G16" s="4" t="str">
        <f t="shared" si="0"/>
        <v>B</v>
      </c>
    </row>
    <row r="17" spans="1:7" x14ac:dyDescent="0.25">
      <c r="A17" s="4">
        <v>12</v>
      </c>
      <c r="B17" s="5" t="s">
        <v>36</v>
      </c>
      <c r="C17" s="4" t="s">
        <v>37</v>
      </c>
      <c r="D17" s="4" t="s">
        <v>8</v>
      </c>
      <c r="E17" s="22" t="s">
        <v>405</v>
      </c>
      <c r="F17" s="23">
        <f t="shared" si="1"/>
        <v>79.050000000000011</v>
      </c>
      <c r="G17" s="4" t="str">
        <f t="shared" si="0"/>
        <v>B+</v>
      </c>
    </row>
    <row r="18" spans="1:7" x14ac:dyDescent="0.25">
      <c r="A18" s="4">
        <v>13</v>
      </c>
      <c r="B18" s="5" t="s">
        <v>38</v>
      </c>
      <c r="C18" s="4" t="s">
        <v>39</v>
      </c>
      <c r="D18" s="4" t="s">
        <v>28</v>
      </c>
      <c r="E18" s="22" t="s">
        <v>408</v>
      </c>
      <c r="F18" s="23">
        <f t="shared" si="1"/>
        <v>73.335000000000008</v>
      </c>
      <c r="G18" s="4" t="str">
        <f t="shared" si="0"/>
        <v>B</v>
      </c>
    </row>
    <row r="19" spans="1:7" x14ac:dyDescent="0.25">
      <c r="A19" s="4">
        <v>14</v>
      </c>
      <c r="B19" s="5" t="s">
        <v>40</v>
      </c>
      <c r="C19" s="4" t="s">
        <v>41</v>
      </c>
      <c r="D19" s="4" t="s">
        <v>42</v>
      </c>
      <c r="E19" s="22" t="s">
        <v>411</v>
      </c>
      <c r="F19" s="23">
        <f t="shared" si="1"/>
        <v>59.519999999999996</v>
      </c>
      <c r="G19" s="4" t="str">
        <f t="shared" si="0"/>
        <v>C</v>
      </c>
    </row>
    <row r="20" spans="1:7" x14ac:dyDescent="0.25">
      <c r="A20" s="4">
        <v>15</v>
      </c>
      <c r="B20" s="5" t="s">
        <v>43</v>
      </c>
      <c r="C20" s="4" t="s">
        <v>44</v>
      </c>
      <c r="D20" s="4" t="s">
        <v>45</v>
      </c>
      <c r="E20" s="22" t="s">
        <v>413</v>
      </c>
      <c r="F20" s="23">
        <f t="shared" si="1"/>
        <v>74.680000000000007</v>
      </c>
      <c r="G20" s="4" t="str">
        <f t="shared" si="0"/>
        <v>B</v>
      </c>
    </row>
    <row r="21" spans="1:7" x14ac:dyDescent="0.25">
      <c r="A21" s="4">
        <v>16</v>
      </c>
      <c r="B21" s="5" t="s">
        <v>414</v>
      </c>
      <c r="C21" s="4" t="s">
        <v>415</v>
      </c>
      <c r="D21" s="4" t="s">
        <v>25</v>
      </c>
      <c r="E21" s="22" t="s">
        <v>419</v>
      </c>
      <c r="F21" s="23">
        <f t="shared" si="1"/>
        <v>74.84</v>
      </c>
      <c r="G21" s="4" t="str">
        <f t="shared" si="0"/>
        <v>B</v>
      </c>
    </row>
    <row r="22" spans="1:7" x14ac:dyDescent="0.25">
      <c r="A22" s="4">
        <v>17</v>
      </c>
      <c r="B22" s="5" t="s">
        <v>46</v>
      </c>
      <c r="C22" s="4" t="s">
        <v>47</v>
      </c>
      <c r="D22" s="4" t="s">
        <v>31</v>
      </c>
      <c r="E22" s="22" t="s">
        <v>422</v>
      </c>
      <c r="F22" s="23">
        <f t="shared" si="1"/>
        <v>74.210000000000008</v>
      </c>
      <c r="G22" s="4" t="str">
        <f t="shared" si="0"/>
        <v>B</v>
      </c>
    </row>
    <row r="23" spans="1:7" x14ac:dyDescent="0.25">
      <c r="A23" s="4">
        <v>18</v>
      </c>
      <c r="B23" s="5" t="s">
        <v>48</v>
      </c>
      <c r="C23" s="4" t="s">
        <v>49</v>
      </c>
      <c r="D23" s="4" t="s">
        <v>50</v>
      </c>
      <c r="E23" s="22" t="s">
        <v>379</v>
      </c>
      <c r="F23" s="23">
        <f t="shared" si="1"/>
        <v>51.034999999999997</v>
      </c>
      <c r="G23" s="4" t="str">
        <f t="shared" si="0"/>
        <v>C-</v>
      </c>
    </row>
    <row r="24" spans="1:7" x14ac:dyDescent="0.25">
      <c r="A24" s="4">
        <v>19</v>
      </c>
      <c r="B24" s="5" t="s">
        <v>51</v>
      </c>
      <c r="C24" s="4" t="s">
        <v>52</v>
      </c>
      <c r="D24" s="4" t="s">
        <v>45</v>
      </c>
      <c r="E24" s="22" t="s">
        <v>369</v>
      </c>
      <c r="F24" s="23">
        <f t="shared" si="1"/>
        <v>69.125</v>
      </c>
      <c r="G24" s="4" t="str">
        <f t="shared" si="0"/>
        <v>B-</v>
      </c>
    </row>
    <row r="25" spans="1:7" x14ac:dyDescent="0.25">
      <c r="A25" s="4">
        <v>20</v>
      </c>
      <c r="B25" s="5" t="s">
        <v>53</v>
      </c>
      <c r="C25" s="4" t="s">
        <v>54</v>
      </c>
      <c r="D25" s="4" t="s">
        <v>55</v>
      </c>
      <c r="E25" s="22" t="s">
        <v>427</v>
      </c>
      <c r="F25" s="23">
        <f t="shared" si="1"/>
        <v>78.094999999999999</v>
      </c>
      <c r="G25" s="4" t="str">
        <f t="shared" si="0"/>
        <v>B+</v>
      </c>
    </row>
    <row r="26" spans="1:7" x14ac:dyDescent="0.25">
      <c r="A26" s="4">
        <v>21</v>
      </c>
      <c r="B26" s="5" t="s">
        <v>56</v>
      </c>
      <c r="C26" s="4" t="s">
        <v>57</v>
      </c>
      <c r="D26" s="4" t="s">
        <v>55</v>
      </c>
      <c r="E26" s="22" t="s">
        <v>405</v>
      </c>
      <c r="F26" s="23">
        <f t="shared" si="1"/>
        <v>79.765000000000001</v>
      </c>
      <c r="G26" s="4" t="str">
        <f t="shared" si="0"/>
        <v>B+</v>
      </c>
    </row>
    <row r="27" spans="1:7" x14ac:dyDescent="0.25">
      <c r="A27" s="4">
        <v>22</v>
      </c>
      <c r="B27" s="5" t="s">
        <v>58</v>
      </c>
      <c r="C27" s="4" t="s">
        <v>59</v>
      </c>
      <c r="D27" s="4" t="s">
        <v>45</v>
      </c>
      <c r="E27" s="22" t="s">
        <v>430</v>
      </c>
      <c r="F27" s="23">
        <f t="shared" si="1"/>
        <v>71.349999999999994</v>
      </c>
      <c r="G27" s="4" t="str">
        <f t="shared" si="0"/>
        <v>B</v>
      </c>
    </row>
    <row r="28" spans="1:7" x14ac:dyDescent="0.25">
      <c r="A28" s="4">
        <v>23</v>
      </c>
      <c r="B28" s="5" t="s">
        <v>60</v>
      </c>
      <c r="C28" s="4" t="s">
        <v>61</v>
      </c>
      <c r="D28" s="4" t="s">
        <v>25</v>
      </c>
      <c r="E28" s="22" t="s">
        <v>419</v>
      </c>
      <c r="F28" s="23">
        <f t="shared" si="1"/>
        <v>74.84</v>
      </c>
      <c r="G28" s="4" t="str">
        <f t="shared" si="0"/>
        <v>B</v>
      </c>
    </row>
    <row r="29" spans="1:7" x14ac:dyDescent="0.25">
      <c r="A29" s="4">
        <v>24</v>
      </c>
      <c r="B29" s="5" t="s">
        <v>62</v>
      </c>
      <c r="C29" s="4" t="s">
        <v>63</v>
      </c>
      <c r="D29" s="4" t="s">
        <v>11</v>
      </c>
      <c r="E29" s="22" t="s">
        <v>427</v>
      </c>
      <c r="F29" s="23">
        <f t="shared" si="1"/>
        <v>70.95</v>
      </c>
      <c r="G29" s="4" t="str">
        <f t="shared" si="0"/>
        <v>B</v>
      </c>
    </row>
    <row r="30" spans="1:7" x14ac:dyDescent="0.25">
      <c r="A30" s="4">
        <v>25</v>
      </c>
      <c r="B30" s="5" t="s">
        <v>64</v>
      </c>
      <c r="C30" s="4" t="s">
        <v>65</v>
      </c>
      <c r="D30" s="4" t="s">
        <v>8</v>
      </c>
      <c r="E30" s="22" t="s">
        <v>373</v>
      </c>
      <c r="F30" s="23">
        <f t="shared" si="1"/>
        <v>72.38</v>
      </c>
      <c r="G30" s="4" t="str">
        <f t="shared" si="0"/>
        <v>B</v>
      </c>
    </row>
    <row r="31" spans="1:7" x14ac:dyDescent="0.25">
      <c r="A31" s="4">
        <v>26</v>
      </c>
      <c r="B31" s="5" t="s">
        <v>66</v>
      </c>
      <c r="C31" s="4" t="s">
        <v>67</v>
      </c>
      <c r="D31" s="4" t="s">
        <v>68</v>
      </c>
      <c r="E31" s="22" t="s">
        <v>392</v>
      </c>
      <c r="F31" s="23">
        <f t="shared" si="1"/>
        <v>67.3</v>
      </c>
      <c r="G31" s="4" t="str">
        <f t="shared" si="0"/>
        <v>B-</v>
      </c>
    </row>
    <row r="32" spans="1:7" x14ac:dyDescent="0.25">
      <c r="A32" s="4">
        <v>27</v>
      </c>
      <c r="B32" s="5" t="s">
        <v>69</v>
      </c>
      <c r="C32" s="4" t="s">
        <v>70</v>
      </c>
      <c r="D32" s="4" t="s">
        <v>28</v>
      </c>
      <c r="E32" s="22" t="s">
        <v>422</v>
      </c>
      <c r="F32" s="23">
        <f t="shared" si="1"/>
        <v>77.78</v>
      </c>
      <c r="G32" s="4" t="str">
        <f t="shared" si="0"/>
        <v>B+</v>
      </c>
    </row>
    <row r="33" spans="1:7" x14ac:dyDescent="0.25">
      <c r="A33" s="4">
        <v>28</v>
      </c>
      <c r="B33" s="5" t="s">
        <v>71</v>
      </c>
      <c r="C33" s="4" t="s">
        <v>72</v>
      </c>
      <c r="D33" s="4" t="s">
        <v>28</v>
      </c>
      <c r="E33" s="22" t="s">
        <v>403</v>
      </c>
      <c r="F33" s="23">
        <f t="shared" si="1"/>
        <v>73.89</v>
      </c>
      <c r="G33" s="4" t="str">
        <f t="shared" si="0"/>
        <v>B</v>
      </c>
    </row>
    <row r="34" spans="1:7" x14ac:dyDescent="0.25">
      <c r="A34" s="4">
        <v>29</v>
      </c>
      <c r="B34" s="5" t="s">
        <v>73</v>
      </c>
      <c r="C34" s="4" t="s">
        <v>74</v>
      </c>
      <c r="D34" s="4" t="s">
        <v>55</v>
      </c>
      <c r="E34" s="22" t="s">
        <v>422</v>
      </c>
      <c r="F34" s="23">
        <f t="shared" si="1"/>
        <v>79.210000000000008</v>
      </c>
      <c r="G34" s="4" t="str">
        <f t="shared" si="0"/>
        <v>B+</v>
      </c>
    </row>
    <row r="35" spans="1:7" x14ac:dyDescent="0.25">
      <c r="A35" s="4">
        <v>30</v>
      </c>
      <c r="B35" s="5" t="s">
        <v>75</v>
      </c>
      <c r="C35" s="4" t="s">
        <v>76</v>
      </c>
      <c r="D35" s="4" t="s">
        <v>8</v>
      </c>
      <c r="E35" s="22" t="s">
        <v>28</v>
      </c>
      <c r="F35" s="23">
        <f t="shared" si="1"/>
        <v>75.715000000000003</v>
      </c>
      <c r="G35" s="4" t="str">
        <f t="shared" si="0"/>
        <v>B+</v>
      </c>
    </row>
    <row r="36" spans="1:7" x14ac:dyDescent="0.25">
      <c r="A36" s="4">
        <v>31</v>
      </c>
      <c r="B36" s="5" t="s">
        <v>77</v>
      </c>
      <c r="C36" s="4" t="s">
        <v>78</v>
      </c>
      <c r="D36" s="4" t="s">
        <v>55</v>
      </c>
      <c r="E36" s="22" t="s">
        <v>413</v>
      </c>
      <c r="F36" s="23">
        <f t="shared" si="1"/>
        <v>77.539999999999992</v>
      </c>
      <c r="G36" s="4" t="str">
        <f t="shared" si="0"/>
        <v>B+</v>
      </c>
    </row>
    <row r="37" spans="1:7" x14ac:dyDescent="0.25">
      <c r="A37" s="4">
        <v>32</v>
      </c>
      <c r="B37" s="5" t="s">
        <v>79</v>
      </c>
      <c r="C37" s="4" t="s">
        <v>80</v>
      </c>
      <c r="D37" s="4" t="s">
        <v>45</v>
      </c>
      <c r="E37" s="22" t="s">
        <v>449</v>
      </c>
      <c r="F37" s="23">
        <f t="shared" si="1"/>
        <v>75.789999999999992</v>
      </c>
      <c r="G37" s="4" t="str">
        <f t="shared" si="0"/>
        <v>B+</v>
      </c>
    </row>
    <row r="38" spans="1:7" x14ac:dyDescent="0.25">
      <c r="A38" s="4">
        <v>33</v>
      </c>
      <c r="B38" s="5" t="s">
        <v>81</v>
      </c>
      <c r="C38" s="4" t="s">
        <v>82</v>
      </c>
      <c r="D38" s="4" t="s">
        <v>83</v>
      </c>
      <c r="E38" s="22" t="s">
        <v>422</v>
      </c>
      <c r="F38" s="23">
        <f t="shared" si="1"/>
        <v>79.925000000000011</v>
      </c>
      <c r="G38" s="4" t="str">
        <f t="shared" si="0"/>
        <v>B+</v>
      </c>
    </row>
    <row r="39" spans="1:7" x14ac:dyDescent="0.25">
      <c r="A39" s="4">
        <v>34</v>
      </c>
      <c r="B39" s="5" t="s">
        <v>84</v>
      </c>
      <c r="C39" s="4" t="s">
        <v>85</v>
      </c>
      <c r="D39" s="4" t="s">
        <v>83</v>
      </c>
      <c r="E39" s="22" t="s">
        <v>326</v>
      </c>
      <c r="F39" s="23">
        <f t="shared" si="1"/>
        <v>82.14500000000001</v>
      </c>
      <c r="G39" s="4" t="str">
        <f t="shared" si="0"/>
        <v>A-</v>
      </c>
    </row>
    <row r="40" spans="1:7" x14ac:dyDescent="0.25">
      <c r="A40" s="4">
        <v>35</v>
      </c>
      <c r="B40" s="5" t="s">
        <v>86</v>
      </c>
      <c r="C40" s="4" t="s">
        <v>87</v>
      </c>
      <c r="D40" s="4" t="s">
        <v>88</v>
      </c>
      <c r="E40" s="22" t="s">
        <v>454</v>
      </c>
      <c r="F40" s="23">
        <f t="shared" si="1"/>
        <v>83.41</v>
      </c>
      <c r="G40" s="4" t="str">
        <f t="shared" si="0"/>
        <v>A-</v>
      </c>
    </row>
    <row r="41" spans="1:7" x14ac:dyDescent="0.25">
      <c r="A41" s="4">
        <v>36</v>
      </c>
      <c r="B41" s="5" t="s">
        <v>89</v>
      </c>
      <c r="C41" s="4" t="s">
        <v>90</v>
      </c>
      <c r="D41" s="4" t="s">
        <v>68</v>
      </c>
      <c r="E41" s="22" t="s">
        <v>405</v>
      </c>
      <c r="F41" s="23">
        <f t="shared" si="1"/>
        <v>76.19</v>
      </c>
      <c r="G41" s="4" t="str">
        <f t="shared" si="0"/>
        <v>B+</v>
      </c>
    </row>
    <row r="42" spans="1:7" x14ac:dyDescent="0.25">
      <c r="A42" s="4">
        <v>37</v>
      </c>
      <c r="B42" s="5" t="s">
        <v>91</v>
      </c>
      <c r="C42" s="4" t="s">
        <v>92</v>
      </c>
      <c r="D42" s="4" t="s">
        <v>88</v>
      </c>
      <c r="E42" s="22" t="s">
        <v>405</v>
      </c>
      <c r="F42" s="23">
        <f t="shared" si="1"/>
        <v>81.19</v>
      </c>
      <c r="G42" s="4" t="str">
        <f t="shared" si="0"/>
        <v>A-</v>
      </c>
    </row>
    <row r="43" spans="1:7" x14ac:dyDescent="0.25">
      <c r="A43" s="4">
        <v>38</v>
      </c>
      <c r="B43" s="5" t="s">
        <v>93</v>
      </c>
      <c r="C43" s="4" t="s">
        <v>94</v>
      </c>
      <c r="D43" s="4" t="s">
        <v>28</v>
      </c>
      <c r="E43" s="22" t="s">
        <v>405</v>
      </c>
      <c r="F43" s="23">
        <f t="shared" si="1"/>
        <v>78.335000000000008</v>
      </c>
      <c r="G43" s="4" t="str">
        <f t="shared" si="0"/>
        <v>B+</v>
      </c>
    </row>
    <row r="44" spans="1:7" x14ac:dyDescent="0.25">
      <c r="A44" s="4">
        <v>39</v>
      </c>
      <c r="B44" s="5" t="s">
        <v>95</v>
      </c>
      <c r="C44" s="4" t="s">
        <v>96</v>
      </c>
      <c r="D44" s="4" t="s">
        <v>97</v>
      </c>
      <c r="E44" s="22" t="s">
        <v>413</v>
      </c>
      <c r="F44" s="23">
        <f t="shared" si="1"/>
        <v>67.539999999999992</v>
      </c>
      <c r="G44" s="4" t="str">
        <f t="shared" si="0"/>
        <v>B-</v>
      </c>
    </row>
    <row r="45" spans="1:7" x14ac:dyDescent="0.25">
      <c r="A45" s="4">
        <v>40</v>
      </c>
      <c r="B45" s="5" t="s">
        <v>98</v>
      </c>
      <c r="C45" s="4" t="s">
        <v>99</v>
      </c>
      <c r="D45" s="4" t="s">
        <v>100</v>
      </c>
      <c r="E45" s="22" t="s">
        <v>459</v>
      </c>
      <c r="F45" s="23">
        <f t="shared" si="1"/>
        <v>66.11</v>
      </c>
      <c r="G45" s="4" t="str">
        <f t="shared" si="0"/>
        <v>B-</v>
      </c>
    </row>
    <row r="46" spans="1:7" x14ac:dyDescent="0.25">
      <c r="A46" s="4">
        <v>41</v>
      </c>
      <c r="B46" s="5" t="s">
        <v>101</v>
      </c>
      <c r="C46" s="4" t="s">
        <v>102</v>
      </c>
      <c r="D46" s="4" t="s">
        <v>103</v>
      </c>
      <c r="E46" s="22" t="s">
        <v>422</v>
      </c>
      <c r="F46" s="23">
        <f t="shared" si="1"/>
        <v>74.925000000000011</v>
      </c>
      <c r="G46" s="4" t="str">
        <f t="shared" si="0"/>
        <v>B</v>
      </c>
    </row>
    <row r="47" spans="1:7" x14ac:dyDescent="0.25">
      <c r="A47" s="4">
        <v>42</v>
      </c>
      <c r="B47" s="5" t="s">
        <v>104</v>
      </c>
      <c r="C47" s="4" t="s">
        <v>105</v>
      </c>
      <c r="D47" s="4" t="s">
        <v>88</v>
      </c>
      <c r="E47" s="22" t="s">
        <v>464</v>
      </c>
      <c r="F47" s="23">
        <f t="shared" si="1"/>
        <v>85.634999999999991</v>
      </c>
      <c r="G47" s="4" t="str">
        <f t="shared" si="0"/>
        <v>A</v>
      </c>
    </row>
    <row r="48" spans="1:7" x14ac:dyDescent="0.25">
      <c r="A48" s="4">
        <v>43</v>
      </c>
      <c r="B48" s="5" t="s">
        <v>106</v>
      </c>
      <c r="C48" s="4" t="s">
        <v>107</v>
      </c>
      <c r="D48" s="4" t="s">
        <v>55</v>
      </c>
      <c r="E48" s="22" t="s">
        <v>413</v>
      </c>
      <c r="F48" s="23">
        <f t="shared" si="1"/>
        <v>77.539999999999992</v>
      </c>
      <c r="G48" s="4" t="str">
        <f t="shared" si="0"/>
        <v>B+</v>
      </c>
    </row>
    <row r="49" spans="1:7" x14ac:dyDescent="0.25">
      <c r="A49" s="4">
        <v>44</v>
      </c>
      <c r="B49" s="5" t="s">
        <v>108</v>
      </c>
      <c r="C49" s="4" t="s">
        <v>109</v>
      </c>
      <c r="D49" s="4" t="s">
        <v>45</v>
      </c>
      <c r="E49" s="22" t="s">
        <v>405</v>
      </c>
      <c r="F49" s="23">
        <f t="shared" si="1"/>
        <v>76.905000000000001</v>
      </c>
      <c r="G49" s="4" t="str">
        <f t="shared" si="0"/>
        <v>B+</v>
      </c>
    </row>
    <row r="50" spans="1:7" x14ac:dyDescent="0.25">
      <c r="A50" s="4">
        <v>45</v>
      </c>
      <c r="B50" s="5" t="s">
        <v>110</v>
      </c>
      <c r="C50" s="4" t="s">
        <v>111</v>
      </c>
      <c r="D50" s="4" t="s">
        <v>8</v>
      </c>
      <c r="E50" s="22" t="s">
        <v>405</v>
      </c>
      <c r="F50" s="23">
        <f t="shared" si="1"/>
        <v>79.050000000000011</v>
      </c>
      <c r="G50" s="4" t="str">
        <f t="shared" si="0"/>
        <v>B+</v>
      </c>
    </row>
    <row r="51" spans="1:7" x14ac:dyDescent="0.25">
      <c r="A51" s="4">
        <v>46</v>
      </c>
      <c r="B51" s="5" t="s">
        <v>112</v>
      </c>
      <c r="C51" s="4" t="s">
        <v>113</v>
      </c>
      <c r="D51" s="4" t="s">
        <v>28</v>
      </c>
      <c r="E51" s="22" t="s">
        <v>466</v>
      </c>
      <c r="F51" s="23">
        <f t="shared" si="1"/>
        <v>82.22</v>
      </c>
      <c r="G51" s="4" t="str">
        <f t="shared" si="0"/>
        <v>A-</v>
      </c>
    </row>
    <row r="52" spans="1:7" x14ac:dyDescent="0.25">
      <c r="A52" s="4">
        <v>47</v>
      </c>
      <c r="B52" s="5" t="s">
        <v>114</v>
      </c>
      <c r="C52" s="4" t="s">
        <v>115</v>
      </c>
      <c r="D52" s="4" t="s">
        <v>116</v>
      </c>
      <c r="E52" s="22" t="s">
        <v>403</v>
      </c>
      <c r="F52" s="23">
        <f t="shared" si="1"/>
        <v>58.174999999999997</v>
      </c>
      <c r="G52" s="4" t="str">
        <f t="shared" si="0"/>
        <v>C</v>
      </c>
    </row>
    <row r="53" spans="1:7" x14ac:dyDescent="0.25">
      <c r="A53" s="4">
        <v>48</v>
      </c>
      <c r="B53" s="5" t="s">
        <v>117</v>
      </c>
      <c r="C53" s="4" t="s">
        <v>118</v>
      </c>
      <c r="D53" s="4" t="s">
        <v>42</v>
      </c>
      <c r="E53" s="22" t="s">
        <v>395</v>
      </c>
      <c r="F53" s="23">
        <f t="shared" si="1"/>
        <v>72.3</v>
      </c>
      <c r="G53" s="4" t="str">
        <f t="shared" si="0"/>
        <v>B</v>
      </c>
    </row>
    <row r="54" spans="1:7" x14ac:dyDescent="0.25">
      <c r="A54" s="4">
        <v>49</v>
      </c>
      <c r="B54" s="5" t="s">
        <v>119</v>
      </c>
      <c r="C54" s="4" t="s">
        <v>120</v>
      </c>
      <c r="D54" s="4" t="s">
        <v>121</v>
      </c>
      <c r="E54" s="22" t="s">
        <v>413</v>
      </c>
      <c r="F54" s="23">
        <f t="shared" si="1"/>
        <v>65.394999999999996</v>
      </c>
      <c r="G54" s="4" t="str">
        <f t="shared" si="0"/>
        <v>B-</v>
      </c>
    </row>
    <row r="55" spans="1:7" x14ac:dyDescent="0.25">
      <c r="A55" s="4">
        <v>50</v>
      </c>
      <c r="B55" s="5" t="s">
        <v>122</v>
      </c>
      <c r="C55" s="4" t="s">
        <v>123</v>
      </c>
      <c r="D55" s="4" t="s">
        <v>55</v>
      </c>
      <c r="E55" s="22" t="s">
        <v>449</v>
      </c>
      <c r="F55" s="23">
        <f t="shared" si="1"/>
        <v>78.650000000000006</v>
      </c>
      <c r="G55" s="4" t="str">
        <f t="shared" si="0"/>
        <v>B+</v>
      </c>
    </row>
    <row r="56" spans="1:7" x14ac:dyDescent="0.25">
      <c r="A56" s="4">
        <v>51</v>
      </c>
      <c r="B56" s="5" t="s">
        <v>124</v>
      </c>
      <c r="C56" s="4" t="s">
        <v>125</v>
      </c>
      <c r="D56" s="4" t="s">
        <v>126</v>
      </c>
      <c r="E56" s="22" t="s">
        <v>326</v>
      </c>
      <c r="F56" s="23">
        <f t="shared" si="1"/>
        <v>83.57</v>
      </c>
      <c r="G56" s="4" t="str">
        <f t="shared" si="0"/>
        <v>A-</v>
      </c>
    </row>
    <row r="57" spans="1:7" x14ac:dyDescent="0.25">
      <c r="A57" s="4">
        <v>52</v>
      </c>
      <c r="B57" s="5" t="s">
        <v>127</v>
      </c>
      <c r="C57" s="4" t="s">
        <v>128</v>
      </c>
      <c r="D57" s="4" t="s">
        <v>25</v>
      </c>
      <c r="E57" s="22" t="s">
        <v>392</v>
      </c>
      <c r="F57" s="23">
        <f t="shared" si="1"/>
        <v>68.72999999999999</v>
      </c>
      <c r="G57" s="4" t="str">
        <f t="shared" si="0"/>
        <v>B-</v>
      </c>
    </row>
    <row r="58" spans="1:7" x14ac:dyDescent="0.25">
      <c r="A58" s="4">
        <v>53</v>
      </c>
      <c r="B58" s="5" t="s">
        <v>129</v>
      </c>
      <c r="C58" s="4" t="s">
        <v>130</v>
      </c>
      <c r="D58" s="4" t="s">
        <v>25</v>
      </c>
      <c r="E58" s="22" t="s">
        <v>454</v>
      </c>
      <c r="F58" s="23">
        <f t="shared" si="1"/>
        <v>79.84</v>
      </c>
      <c r="G58" s="4" t="str">
        <f t="shared" si="0"/>
        <v>B+</v>
      </c>
    </row>
    <row r="59" spans="1:7" x14ac:dyDescent="0.25">
      <c r="A59" s="4">
        <v>54</v>
      </c>
      <c r="B59" s="5" t="s">
        <v>131</v>
      </c>
      <c r="C59" s="4" t="s">
        <v>132</v>
      </c>
      <c r="D59" s="4" t="s">
        <v>83</v>
      </c>
      <c r="E59" s="22" t="s">
        <v>422</v>
      </c>
      <c r="F59" s="23">
        <f t="shared" si="1"/>
        <v>79.925000000000011</v>
      </c>
      <c r="G59" s="4" t="str">
        <f t="shared" si="0"/>
        <v>B+</v>
      </c>
    </row>
    <row r="60" spans="1:7" x14ac:dyDescent="0.25">
      <c r="A60" s="4">
        <v>55</v>
      </c>
      <c r="B60" s="5" t="s">
        <v>133</v>
      </c>
      <c r="C60" s="4" t="s">
        <v>134</v>
      </c>
      <c r="D60" s="4" t="s">
        <v>25</v>
      </c>
      <c r="E60" s="22" t="s">
        <v>405</v>
      </c>
      <c r="F60" s="23">
        <f t="shared" si="1"/>
        <v>77.62</v>
      </c>
      <c r="G60" s="4" t="str">
        <f t="shared" si="0"/>
        <v>B+</v>
      </c>
    </row>
    <row r="61" spans="1:7" x14ac:dyDescent="0.25">
      <c r="A61" s="4">
        <v>56</v>
      </c>
      <c r="B61" s="5" t="s">
        <v>135</v>
      </c>
      <c r="C61" s="4" t="s">
        <v>136</v>
      </c>
      <c r="D61" s="4" t="s">
        <v>8</v>
      </c>
      <c r="E61" s="22" t="s">
        <v>395</v>
      </c>
      <c r="F61" s="23">
        <f t="shared" si="1"/>
        <v>80.16</v>
      </c>
      <c r="G61" s="4" t="str">
        <f t="shared" si="0"/>
        <v>A-</v>
      </c>
    </row>
    <row r="62" spans="1:7" x14ac:dyDescent="0.25">
      <c r="A62" s="4">
        <v>57</v>
      </c>
      <c r="B62" s="5" t="s">
        <v>137</v>
      </c>
      <c r="C62" s="4" t="s">
        <v>138</v>
      </c>
      <c r="D62" s="4" t="s">
        <v>88</v>
      </c>
      <c r="E62" s="22" t="s">
        <v>408</v>
      </c>
      <c r="F62" s="23">
        <f t="shared" si="1"/>
        <v>76.19</v>
      </c>
      <c r="G62" s="4" t="str">
        <f t="shared" si="0"/>
        <v>B+</v>
      </c>
    </row>
    <row r="63" spans="1:7" x14ac:dyDescent="0.25">
      <c r="A63" s="4">
        <v>58</v>
      </c>
      <c r="B63" s="5" t="s">
        <v>139</v>
      </c>
      <c r="C63" s="4" t="s">
        <v>140</v>
      </c>
      <c r="D63" s="4" t="s">
        <v>25</v>
      </c>
      <c r="E63" s="22" t="s">
        <v>472</v>
      </c>
      <c r="F63" s="23">
        <f t="shared" si="1"/>
        <v>82.62</v>
      </c>
      <c r="G63" s="4" t="str">
        <f t="shared" si="0"/>
        <v>A-</v>
      </c>
    </row>
    <row r="64" spans="1:7" x14ac:dyDescent="0.25">
      <c r="A64" s="4">
        <v>59</v>
      </c>
      <c r="B64" s="5" t="s">
        <v>141</v>
      </c>
      <c r="C64" s="4" t="s">
        <v>142</v>
      </c>
      <c r="D64" s="4" t="s">
        <v>83</v>
      </c>
      <c r="E64" s="22" t="s">
        <v>475</v>
      </c>
      <c r="F64" s="23">
        <f t="shared" si="1"/>
        <v>83.81</v>
      </c>
      <c r="G64" s="4" t="str">
        <f t="shared" si="0"/>
        <v>A-</v>
      </c>
    </row>
    <row r="65" spans="1:7" x14ac:dyDescent="0.25">
      <c r="A65" s="4">
        <v>60</v>
      </c>
      <c r="B65" s="5" t="s">
        <v>143</v>
      </c>
      <c r="C65" s="4" t="s">
        <v>144</v>
      </c>
      <c r="D65" s="4" t="s">
        <v>68</v>
      </c>
      <c r="E65" s="22" t="s">
        <v>430</v>
      </c>
      <c r="F65" s="23">
        <f t="shared" si="1"/>
        <v>70.634999999999991</v>
      </c>
      <c r="G65" s="4" t="str">
        <f t="shared" si="0"/>
        <v>B</v>
      </c>
    </row>
    <row r="66" spans="1:7" x14ac:dyDescent="0.25">
      <c r="A66" s="4">
        <v>61</v>
      </c>
      <c r="B66" s="5" t="s">
        <v>145</v>
      </c>
      <c r="C66" s="4" t="s">
        <v>146</v>
      </c>
      <c r="D66" s="4" t="s">
        <v>88</v>
      </c>
      <c r="E66" s="22" t="s">
        <v>475</v>
      </c>
      <c r="F66" s="23">
        <f t="shared" si="1"/>
        <v>84.52</v>
      </c>
      <c r="G66" s="4" t="str">
        <f t="shared" si="0"/>
        <v>A-</v>
      </c>
    </row>
    <row r="67" spans="1:7" x14ac:dyDescent="0.25">
      <c r="A67" s="4">
        <v>62</v>
      </c>
      <c r="B67" s="5" t="s">
        <v>147</v>
      </c>
      <c r="C67" s="4" t="s">
        <v>148</v>
      </c>
      <c r="D67" s="4" t="s">
        <v>45</v>
      </c>
      <c r="E67" s="22" t="s">
        <v>422</v>
      </c>
      <c r="F67" s="23">
        <f t="shared" si="1"/>
        <v>76.349999999999994</v>
      </c>
      <c r="G67" s="4" t="str">
        <f t="shared" si="0"/>
        <v>B+</v>
      </c>
    </row>
    <row r="68" spans="1:7" x14ac:dyDescent="0.25">
      <c r="A68" s="4">
        <v>63</v>
      </c>
      <c r="B68" s="5" t="s">
        <v>149</v>
      </c>
      <c r="C68" s="4" t="s">
        <v>150</v>
      </c>
      <c r="D68" s="4" t="s">
        <v>88</v>
      </c>
      <c r="E68" s="22" t="s">
        <v>395</v>
      </c>
      <c r="F68" s="23">
        <f t="shared" si="1"/>
        <v>82.3</v>
      </c>
      <c r="G68" s="4" t="str">
        <f t="shared" si="0"/>
        <v>A-</v>
      </c>
    </row>
    <row r="69" spans="1:7" x14ac:dyDescent="0.25">
      <c r="A69" s="4">
        <v>64</v>
      </c>
      <c r="B69" s="5" t="s">
        <v>151</v>
      </c>
      <c r="C69" s="4" t="s">
        <v>152</v>
      </c>
      <c r="D69" s="4" t="s">
        <v>8</v>
      </c>
      <c r="E69" s="22" t="s">
        <v>395</v>
      </c>
      <c r="F69" s="23">
        <f t="shared" si="1"/>
        <v>80.16</v>
      </c>
      <c r="G69" s="4" t="str">
        <f t="shared" si="0"/>
        <v>A-</v>
      </c>
    </row>
    <row r="70" spans="1:7" x14ac:dyDescent="0.25">
      <c r="A70" s="4">
        <v>65</v>
      </c>
      <c r="B70" s="5" t="s">
        <v>153</v>
      </c>
      <c r="C70" s="4" t="s">
        <v>154</v>
      </c>
      <c r="D70" s="4" t="s">
        <v>8</v>
      </c>
      <c r="E70" s="22" t="s">
        <v>405</v>
      </c>
      <c r="F70" s="23">
        <f t="shared" si="1"/>
        <v>79.050000000000011</v>
      </c>
      <c r="G70" s="4" t="str">
        <f t="shared" ref="G70:G133" si="2">IF(F70&gt;85,"A",IF(F70&gt;80,"A-",IF(F70&gt;75,"B+",IF(F70&gt;70,"B",IF(F70&gt;65,"B-",IF(F70&gt;60,"C+",IF(F70&gt;55,"C",IF(F70&gt;50,"C-",IF(F70&gt;45,"D",IF(F70&lt;44.99,"E"))))))))))</f>
        <v>B+</v>
      </c>
    </row>
    <row r="71" spans="1:7" x14ac:dyDescent="0.25">
      <c r="A71" s="4">
        <v>66</v>
      </c>
      <c r="B71" s="5" t="s">
        <v>155</v>
      </c>
      <c r="C71" s="4" t="s">
        <v>156</v>
      </c>
      <c r="D71" s="4" t="s">
        <v>83</v>
      </c>
      <c r="E71" s="22" t="s">
        <v>483</v>
      </c>
      <c r="F71" s="23">
        <f t="shared" ref="F71:F134" si="3">(D71*0.5)+(E71*0.5)+5</f>
        <v>81.034999999999997</v>
      </c>
      <c r="G71" s="4" t="str">
        <f t="shared" si="2"/>
        <v>A-</v>
      </c>
    </row>
    <row r="72" spans="1:7" x14ac:dyDescent="0.25">
      <c r="A72" s="4">
        <v>67</v>
      </c>
      <c r="B72" s="5" t="s">
        <v>157</v>
      </c>
      <c r="C72" s="4" t="s">
        <v>158</v>
      </c>
      <c r="D72" s="4" t="s">
        <v>159</v>
      </c>
      <c r="E72" s="22" t="s">
        <v>484</v>
      </c>
      <c r="F72" s="23">
        <f t="shared" si="3"/>
        <v>78.72999999999999</v>
      </c>
      <c r="G72" s="4" t="str">
        <f t="shared" si="2"/>
        <v>B+</v>
      </c>
    </row>
    <row r="73" spans="1:7" x14ac:dyDescent="0.25">
      <c r="A73" s="4">
        <v>68</v>
      </c>
      <c r="B73" s="5" t="s">
        <v>160</v>
      </c>
      <c r="C73" s="4" t="s">
        <v>161</v>
      </c>
      <c r="D73" s="4" t="s">
        <v>68</v>
      </c>
      <c r="E73" s="22" t="s">
        <v>422</v>
      </c>
      <c r="F73" s="23">
        <f t="shared" si="3"/>
        <v>75.634999999999991</v>
      </c>
      <c r="G73" s="4" t="str">
        <f t="shared" si="2"/>
        <v>B+</v>
      </c>
    </row>
    <row r="74" spans="1:7" x14ac:dyDescent="0.25">
      <c r="A74" s="4">
        <v>69</v>
      </c>
      <c r="B74" s="5" t="s">
        <v>162</v>
      </c>
      <c r="C74" s="4" t="s">
        <v>163</v>
      </c>
      <c r="D74" s="4" t="s">
        <v>68</v>
      </c>
      <c r="E74" s="22" t="s">
        <v>28</v>
      </c>
      <c r="F74" s="23">
        <f t="shared" si="3"/>
        <v>72.85499999999999</v>
      </c>
      <c r="G74" s="4" t="str">
        <f t="shared" si="2"/>
        <v>B</v>
      </c>
    </row>
    <row r="75" spans="1:7" x14ac:dyDescent="0.25">
      <c r="A75" s="4">
        <v>70</v>
      </c>
      <c r="B75" s="5" t="s">
        <v>164</v>
      </c>
      <c r="C75" s="4" t="s">
        <v>165</v>
      </c>
      <c r="D75" s="4" t="s">
        <v>83</v>
      </c>
      <c r="E75" s="22" t="s">
        <v>395</v>
      </c>
      <c r="F75" s="23">
        <f t="shared" si="3"/>
        <v>81.59</v>
      </c>
      <c r="G75" s="4" t="str">
        <f t="shared" si="2"/>
        <v>A-</v>
      </c>
    </row>
    <row r="76" spans="1:7" x14ac:dyDescent="0.25">
      <c r="A76" s="4">
        <v>71</v>
      </c>
      <c r="B76" s="5" t="s">
        <v>166</v>
      </c>
      <c r="C76" s="4" t="s">
        <v>167</v>
      </c>
      <c r="D76" s="4" t="s">
        <v>55</v>
      </c>
      <c r="E76" s="22" t="s">
        <v>405</v>
      </c>
      <c r="F76" s="23">
        <f t="shared" si="3"/>
        <v>79.765000000000001</v>
      </c>
      <c r="G76" s="4" t="str">
        <f t="shared" si="2"/>
        <v>B+</v>
      </c>
    </row>
    <row r="77" spans="1:7" x14ac:dyDescent="0.25">
      <c r="A77" s="4">
        <v>72</v>
      </c>
      <c r="B77" s="5" t="s">
        <v>168</v>
      </c>
      <c r="C77" s="4" t="s">
        <v>169</v>
      </c>
      <c r="D77" s="4" t="s">
        <v>55</v>
      </c>
      <c r="E77" s="22" t="s">
        <v>395</v>
      </c>
      <c r="F77" s="23">
        <f t="shared" si="3"/>
        <v>80.875</v>
      </c>
      <c r="G77" s="4" t="str">
        <f t="shared" si="2"/>
        <v>A-</v>
      </c>
    </row>
    <row r="78" spans="1:7" x14ac:dyDescent="0.25">
      <c r="A78" s="4">
        <v>73</v>
      </c>
      <c r="B78" s="5" t="s">
        <v>170</v>
      </c>
      <c r="C78" s="4" t="s">
        <v>171</v>
      </c>
      <c r="D78" s="4" t="s">
        <v>8</v>
      </c>
      <c r="E78" s="22" t="s">
        <v>491</v>
      </c>
      <c r="F78" s="23">
        <f t="shared" si="3"/>
        <v>86.27000000000001</v>
      </c>
      <c r="G78" s="4" t="str">
        <f t="shared" si="2"/>
        <v>A</v>
      </c>
    </row>
    <row r="79" spans="1:7" x14ac:dyDescent="0.25">
      <c r="A79" s="4">
        <v>74</v>
      </c>
      <c r="B79" s="5" t="s">
        <v>172</v>
      </c>
      <c r="C79" s="4" t="s">
        <v>173</v>
      </c>
      <c r="D79" s="4" t="s">
        <v>28</v>
      </c>
      <c r="E79" s="22" t="s">
        <v>449</v>
      </c>
      <c r="F79" s="23">
        <f t="shared" si="3"/>
        <v>77.22</v>
      </c>
      <c r="G79" s="4" t="str">
        <f t="shared" si="2"/>
        <v>B+</v>
      </c>
    </row>
    <row r="80" spans="1:7" x14ac:dyDescent="0.25">
      <c r="A80" s="4">
        <v>75</v>
      </c>
      <c r="B80" s="5" t="s">
        <v>174</v>
      </c>
      <c r="C80" s="4" t="s">
        <v>175</v>
      </c>
      <c r="D80" s="4" t="s">
        <v>55</v>
      </c>
      <c r="E80" s="22" t="s">
        <v>388</v>
      </c>
      <c r="F80" s="23">
        <f t="shared" si="3"/>
        <v>70.319999999999993</v>
      </c>
      <c r="G80" s="4" t="str">
        <f t="shared" si="2"/>
        <v>B</v>
      </c>
    </row>
    <row r="81" spans="1:7" x14ac:dyDescent="0.25">
      <c r="A81" s="4">
        <v>76</v>
      </c>
      <c r="B81" s="5" t="s">
        <v>176</v>
      </c>
      <c r="C81" s="4" t="s">
        <v>177</v>
      </c>
      <c r="D81" s="4" t="s">
        <v>68</v>
      </c>
      <c r="E81" s="22" t="s">
        <v>422</v>
      </c>
      <c r="F81" s="23">
        <f t="shared" si="3"/>
        <v>75.634999999999991</v>
      </c>
      <c r="G81" s="4" t="str">
        <f t="shared" si="2"/>
        <v>B+</v>
      </c>
    </row>
    <row r="82" spans="1:7" x14ac:dyDescent="0.25">
      <c r="A82" s="4">
        <v>77</v>
      </c>
      <c r="B82" s="5" t="s">
        <v>178</v>
      </c>
      <c r="C82" s="4" t="s">
        <v>179</v>
      </c>
      <c r="D82" s="4" t="s">
        <v>68</v>
      </c>
      <c r="E82" s="22" t="s">
        <v>464</v>
      </c>
      <c r="F82" s="23">
        <f t="shared" si="3"/>
        <v>80.634999999999991</v>
      </c>
      <c r="G82" s="4" t="str">
        <f t="shared" si="2"/>
        <v>A-</v>
      </c>
    </row>
    <row r="83" spans="1:7" x14ac:dyDescent="0.25">
      <c r="A83" s="4">
        <v>78</v>
      </c>
      <c r="B83" s="5" t="s">
        <v>180</v>
      </c>
      <c r="C83" s="4" t="s">
        <v>181</v>
      </c>
      <c r="D83" s="4" t="s">
        <v>11</v>
      </c>
      <c r="E83" s="22" t="s">
        <v>373</v>
      </c>
      <c r="F83" s="23">
        <f t="shared" si="3"/>
        <v>65.95</v>
      </c>
      <c r="G83" s="4" t="str">
        <f t="shared" si="2"/>
        <v>B-</v>
      </c>
    </row>
    <row r="84" spans="1:7" x14ac:dyDescent="0.25">
      <c r="A84" s="4">
        <v>79</v>
      </c>
      <c r="B84" s="5" t="s">
        <v>182</v>
      </c>
      <c r="C84" s="4" t="s">
        <v>183</v>
      </c>
      <c r="D84" s="4" t="s">
        <v>103</v>
      </c>
      <c r="E84" s="22" t="s">
        <v>449</v>
      </c>
      <c r="F84" s="23">
        <f t="shared" si="3"/>
        <v>74.365000000000009</v>
      </c>
      <c r="G84" s="4" t="str">
        <f t="shared" si="2"/>
        <v>B</v>
      </c>
    </row>
    <row r="85" spans="1:7" x14ac:dyDescent="0.25">
      <c r="A85" s="4">
        <v>80</v>
      </c>
      <c r="B85" s="5" t="s">
        <v>184</v>
      </c>
      <c r="C85" s="4" t="s">
        <v>185</v>
      </c>
      <c r="D85" s="4" t="s">
        <v>159</v>
      </c>
      <c r="E85" s="22" t="s">
        <v>466</v>
      </c>
      <c r="F85" s="23">
        <f t="shared" si="3"/>
        <v>86.504999999999995</v>
      </c>
      <c r="G85" s="4" t="str">
        <f t="shared" si="2"/>
        <v>A</v>
      </c>
    </row>
    <row r="86" spans="1:7" x14ac:dyDescent="0.25">
      <c r="A86" s="4">
        <v>81</v>
      </c>
      <c r="B86" s="5" t="s">
        <v>186</v>
      </c>
      <c r="C86" s="4" t="s">
        <v>187</v>
      </c>
      <c r="D86" s="4" t="s">
        <v>83</v>
      </c>
      <c r="E86" s="22" t="s">
        <v>483</v>
      </c>
      <c r="F86" s="23">
        <f t="shared" si="3"/>
        <v>81.034999999999997</v>
      </c>
      <c r="G86" s="4" t="str">
        <f t="shared" si="2"/>
        <v>A-</v>
      </c>
    </row>
    <row r="87" spans="1:7" x14ac:dyDescent="0.25">
      <c r="A87" s="4">
        <v>82</v>
      </c>
      <c r="B87" s="5" t="s">
        <v>188</v>
      </c>
      <c r="C87" s="4" t="s">
        <v>189</v>
      </c>
      <c r="D87" s="4" t="s">
        <v>20</v>
      </c>
      <c r="E87" s="22" t="s">
        <v>326</v>
      </c>
      <c r="F87" s="23">
        <f t="shared" si="3"/>
        <v>73.569999999999993</v>
      </c>
      <c r="G87" s="4" t="str">
        <f t="shared" si="2"/>
        <v>B</v>
      </c>
    </row>
    <row r="88" spans="1:7" x14ac:dyDescent="0.25">
      <c r="A88" s="4">
        <v>83</v>
      </c>
      <c r="B88" s="5" t="s">
        <v>190</v>
      </c>
      <c r="C88" s="4" t="s">
        <v>191</v>
      </c>
      <c r="D88" s="4" t="s">
        <v>8</v>
      </c>
      <c r="E88" s="22" t="s">
        <v>484</v>
      </c>
      <c r="F88" s="23">
        <f t="shared" si="3"/>
        <v>75.16</v>
      </c>
      <c r="G88" s="4" t="str">
        <f t="shared" si="2"/>
        <v>B+</v>
      </c>
    </row>
    <row r="89" spans="1:7" x14ac:dyDescent="0.25">
      <c r="A89" s="4">
        <v>84</v>
      </c>
      <c r="B89" s="5" t="s">
        <v>192</v>
      </c>
      <c r="C89" s="4" t="s">
        <v>193</v>
      </c>
      <c r="D89" s="4" t="s">
        <v>83</v>
      </c>
      <c r="E89" s="22" t="s">
        <v>503</v>
      </c>
      <c r="F89" s="23">
        <f t="shared" si="3"/>
        <v>74.365000000000009</v>
      </c>
      <c r="G89" s="4" t="str">
        <f t="shared" si="2"/>
        <v>B</v>
      </c>
    </row>
    <row r="90" spans="1:7" x14ac:dyDescent="0.25">
      <c r="A90" s="4">
        <v>85</v>
      </c>
      <c r="B90" s="5" t="s">
        <v>194</v>
      </c>
      <c r="C90" s="4" t="s">
        <v>195</v>
      </c>
      <c r="D90" s="4" t="s">
        <v>28</v>
      </c>
      <c r="E90" s="22" t="s">
        <v>422</v>
      </c>
      <c r="F90" s="23">
        <f t="shared" si="3"/>
        <v>77.78</v>
      </c>
      <c r="G90" s="4" t="str">
        <f t="shared" si="2"/>
        <v>B+</v>
      </c>
    </row>
    <row r="91" spans="1:7" x14ac:dyDescent="0.25">
      <c r="A91" s="4">
        <v>86</v>
      </c>
      <c r="B91" s="5" t="s">
        <v>196</v>
      </c>
      <c r="C91" s="4" t="s">
        <v>197</v>
      </c>
      <c r="D91" s="4" t="s">
        <v>126</v>
      </c>
      <c r="E91" s="22" t="s">
        <v>395</v>
      </c>
      <c r="F91" s="23">
        <f t="shared" si="3"/>
        <v>83.015000000000001</v>
      </c>
      <c r="G91" s="4" t="str">
        <f t="shared" si="2"/>
        <v>A-</v>
      </c>
    </row>
    <row r="92" spans="1:7" x14ac:dyDescent="0.25">
      <c r="A92" s="4">
        <v>87</v>
      </c>
      <c r="B92" s="5" t="s">
        <v>198</v>
      </c>
      <c r="C92" s="4" t="s">
        <v>199</v>
      </c>
      <c r="D92" s="4" t="s">
        <v>126</v>
      </c>
      <c r="E92" s="22" t="s">
        <v>449</v>
      </c>
      <c r="F92" s="23">
        <f t="shared" si="3"/>
        <v>80.789999999999992</v>
      </c>
      <c r="G92" s="4" t="str">
        <f t="shared" si="2"/>
        <v>A-</v>
      </c>
    </row>
    <row r="93" spans="1:7" x14ac:dyDescent="0.25">
      <c r="A93" s="4">
        <v>88</v>
      </c>
      <c r="B93" s="5" t="s">
        <v>200</v>
      </c>
      <c r="C93" s="4" t="s">
        <v>201</v>
      </c>
      <c r="D93" s="4" t="s">
        <v>88</v>
      </c>
      <c r="E93" s="22" t="s">
        <v>427</v>
      </c>
      <c r="F93" s="23">
        <f t="shared" si="3"/>
        <v>79.52</v>
      </c>
      <c r="G93" s="4" t="str">
        <f t="shared" si="2"/>
        <v>B+</v>
      </c>
    </row>
    <row r="94" spans="1:7" x14ac:dyDescent="0.25">
      <c r="A94" s="4">
        <v>89</v>
      </c>
      <c r="B94" s="5" t="s">
        <v>202</v>
      </c>
      <c r="C94" s="4" t="s">
        <v>203</v>
      </c>
      <c r="D94" s="4" t="s">
        <v>8</v>
      </c>
      <c r="E94" s="22" t="s">
        <v>472</v>
      </c>
      <c r="F94" s="23">
        <f t="shared" si="3"/>
        <v>84.050000000000011</v>
      </c>
      <c r="G94" s="4" t="str">
        <f t="shared" si="2"/>
        <v>A-</v>
      </c>
    </row>
    <row r="95" spans="1:7" x14ac:dyDescent="0.25">
      <c r="A95" s="4">
        <v>90</v>
      </c>
      <c r="B95" s="5" t="s">
        <v>204</v>
      </c>
      <c r="C95" s="4" t="s">
        <v>205</v>
      </c>
      <c r="D95" s="4" t="s">
        <v>88</v>
      </c>
      <c r="E95" s="22" t="s">
        <v>422</v>
      </c>
      <c r="F95" s="23">
        <f t="shared" si="3"/>
        <v>80.634999999999991</v>
      </c>
      <c r="G95" s="4" t="str">
        <f t="shared" si="2"/>
        <v>A-</v>
      </c>
    </row>
    <row r="96" spans="1:7" x14ac:dyDescent="0.25">
      <c r="A96" s="4">
        <v>91</v>
      </c>
      <c r="B96" s="5" t="s">
        <v>206</v>
      </c>
      <c r="C96" s="4" t="s">
        <v>207</v>
      </c>
      <c r="D96" s="4" t="s">
        <v>45</v>
      </c>
      <c r="E96" s="22" t="s">
        <v>427</v>
      </c>
      <c r="F96" s="23">
        <f t="shared" si="3"/>
        <v>75.234999999999999</v>
      </c>
      <c r="G96" s="4" t="str">
        <f t="shared" si="2"/>
        <v>B+</v>
      </c>
    </row>
    <row r="97" spans="1:7" x14ac:dyDescent="0.25">
      <c r="A97" s="4">
        <v>92</v>
      </c>
      <c r="B97" s="5" t="s">
        <v>208</v>
      </c>
      <c r="C97" s="4" t="s">
        <v>209</v>
      </c>
      <c r="D97" s="4" t="s">
        <v>28</v>
      </c>
      <c r="E97" s="22" t="s">
        <v>405</v>
      </c>
      <c r="F97" s="23">
        <f t="shared" si="3"/>
        <v>78.335000000000008</v>
      </c>
      <c r="G97" s="4" t="str">
        <f t="shared" si="2"/>
        <v>B+</v>
      </c>
    </row>
    <row r="98" spans="1:7" x14ac:dyDescent="0.25">
      <c r="A98" s="4">
        <v>93</v>
      </c>
      <c r="B98" s="5" t="s">
        <v>210</v>
      </c>
      <c r="C98" s="4" t="s">
        <v>211</v>
      </c>
      <c r="D98" s="4" t="s">
        <v>28</v>
      </c>
      <c r="E98" s="22" t="s">
        <v>464</v>
      </c>
      <c r="F98" s="23">
        <f t="shared" si="3"/>
        <v>82.78</v>
      </c>
      <c r="G98" s="4" t="str">
        <f t="shared" si="2"/>
        <v>A-</v>
      </c>
    </row>
    <row r="99" spans="1:7" x14ac:dyDescent="0.25">
      <c r="A99" s="4">
        <v>94</v>
      </c>
      <c r="B99" s="5" t="s">
        <v>212</v>
      </c>
      <c r="C99" s="4" t="s">
        <v>213</v>
      </c>
      <c r="D99" s="4" t="s">
        <v>68</v>
      </c>
      <c r="E99" s="22" t="s">
        <v>413</v>
      </c>
      <c r="F99" s="23">
        <f t="shared" si="3"/>
        <v>73.965000000000003</v>
      </c>
      <c r="G99" s="4" t="str">
        <f t="shared" si="2"/>
        <v>B</v>
      </c>
    </row>
    <row r="100" spans="1:7" x14ac:dyDescent="0.25">
      <c r="A100" s="4">
        <v>95</v>
      </c>
      <c r="B100" s="5" t="s">
        <v>214</v>
      </c>
      <c r="C100" s="4" t="s">
        <v>215</v>
      </c>
      <c r="D100" s="4" t="s">
        <v>45</v>
      </c>
      <c r="E100" s="22" t="s">
        <v>427</v>
      </c>
      <c r="F100" s="23">
        <f t="shared" si="3"/>
        <v>75.234999999999999</v>
      </c>
      <c r="G100" s="4" t="str">
        <f t="shared" si="2"/>
        <v>B+</v>
      </c>
    </row>
    <row r="101" spans="1:7" x14ac:dyDescent="0.25">
      <c r="A101" s="4">
        <v>96</v>
      </c>
      <c r="B101" s="5" t="s">
        <v>216</v>
      </c>
      <c r="C101" s="4" t="s">
        <v>217</v>
      </c>
      <c r="D101" s="4" t="s">
        <v>83</v>
      </c>
      <c r="E101" s="22" t="s">
        <v>466</v>
      </c>
      <c r="F101" s="23">
        <f t="shared" si="3"/>
        <v>84.365000000000009</v>
      </c>
      <c r="G101" s="4" t="str">
        <f t="shared" si="2"/>
        <v>A-</v>
      </c>
    </row>
    <row r="102" spans="1:7" x14ac:dyDescent="0.25">
      <c r="A102" s="4">
        <v>97</v>
      </c>
      <c r="B102" s="5" t="s">
        <v>218</v>
      </c>
      <c r="C102" s="4" t="s">
        <v>219</v>
      </c>
      <c r="D102" s="4" t="s">
        <v>28</v>
      </c>
      <c r="E102" s="22" t="s">
        <v>392</v>
      </c>
      <c r="F102" s="23">
        <f t="shared" si="3"/>
        <v>69.444999999999993</v>
      </c>
      <c r="G102" s="4" t="str">
        <f t="shared" si="2"/>
        <v>B-</v>
      </c>
    </row>
    <row r="103" spans="1:7" x14ac:dyDescent="0.25">
      <c r="A103" s="4">
        <v>98</v>
      </c>
      <c r="B103" s="5" t="s">
        <v>220</v>
      </c>
      <c r="C103" s="4" t="s">
        <v>221</v>
      </c>
      <c r="D103" s="4" t="s">
        <v>8</v>
      </c>
      <c r="E103" s="22" t="s">
        <v>466</v>
      </c>
      <c r="F103" s="23">
        <f t="shared" si="3"/>
        <v>82.935000000000002</v>
      </c>
      <c r="G103" s="4" t="str">
        <f t="shared" si="2"/>
        <v>A-</v>
      </c>
    </row>
    <row r="104" spans="1:7" x14ac:dyDescent="0.25">
      <c r="A104" s="4">
        <v>99</v>
      </c>
      <c r="B104" s="5" t="s">
        <v>222</v>
      </c>
      <c r="C104" s="4" t="s">
        <v>223</v>
      </c>
      <c r="D104" s="4" t="s">
        <v>8</v>
      </c>
      <c r="E104" s="22" t="s">
        <v>326</v>
      </c>
      <c r="F104" s="23">
        <f t="shared" si="3"/>
        <v>80.715000000000003</v>
      </c>
      <c r="G104" s="4" t="str">
        <f t="shared" si="2"/>
        <v>A-</v>
      </c>
    </row>
    <row r="105" spans="1:7" x14ac:dyDescent="0.25">
      <c r="A105" s="4">
        <v>100</v>
      </c>
      <c r="B105" s="5" t="s">
        <v>224</v>
      </c>
      <c r="C105" s="4" t="s">
        <v>225</v>
      </c>
      <c r="D105" s="4" t="s">
        <v>226</v>
      </c>
      <c r="E105" s="22" t="s">
        <v>405</v>
      </c>
      <c r="F105" s="23">
        <f t="shared" si="3"/>
        <v>74.05</v>
      </c>
      <c r="G105" s="4" t="str">
        <f t="shared" si="2"/>
        <v>B</v>
      </c>
    </row>
    <row r="106" spans="1:7" x14ac:dyDescent="0.25">
      <c r="A106" s="4">
        <v>101</v>
      </c>
      <c r="B106" s="5" t="s">
        <v>227</v>
      </c>
      <c r="C106" s="4" t="s">
        <v>228</v>
      </c>
      <c r="D106" s="4" t="s">
        <v>126</v>
      </c>
      <c r="E106" s="22" t="s">
        <v>466</v>
      </c>
      <c r="F106" s="23">
        <f t="shared" si="3"/>
        <v>85.789999999999992</v>
      </c>
      <c r="G106" s="4" t="str">
        <f t="shared" si="2"/>
        <v>A</v>
      </c>
    </row>
    <row r="107" spans="1:7" x14ac:dyDescent="0.25">
      <c r="A107" s="4">
        <v>102</v>
      </c>
      <c r="B107" s="5" t="s">
        <v>229</v>
      </c>
      <c r="C107" s="4" t="s">
        <v>230</v>
      </c>
      <c r="D107" s="4" t="s">
        <v>8</v>
      </c>
      <c r="E107" s="22" t="s">
        <v>483</v>
      </c>
      <c r="F107" s="23">
        <f t="shared" si="3"/>
        <v>79.605000000000004</v>
      </c>
      <c r="G107" s="4" t="str">
        <f t="shared" si="2"/>
        <v>B+</v>
      </c>
    </row>
    <row r="108" spans="1:7" x14ac:dyDescent="0.25">
      <c r="A108" s="4">
        <v>103</v>
      </c>
      <c r="B108" s="5" t="s">
        <v>231</v>
      </c>
      <c r="C108" s="4" t="s">
        <v>232</v>
      </c>
      <c r="D108" s="4" t="s">
        <v>83</v>
      </c>
      <c r="E108" s="22" t="s">
        <v>395</v>
      </c>
      <c r="F108" s="23">
        <f t="shared" si="3"/>
        <v>81.59</v>
      </c>
      <c r="G108" s="4" t="str">
        <f t="shared" si="2"/>
        <v>A-</v>
      </c>
    </row>
    <row r="109" spans="1:7" x14ac:dyDescent="0.25">
      <c r="A109" s="4">
        <v>104</v>
      </c>
      <c r="B109" s="5" t="s">
        <v>233</v>
      </c>
      <c r="C109" s="4" t="s">
        <v>234</v>
      </c>
      <c r="D109" s="4" t="s">
        <v>55</v>
      </c>
      <c r="E109" s="22" t="s">
        <v>464</v>
      </c>
      <c r="F109" s="23">
        <f t="shared" si="3"/>
        <v>84.210000000000008</v>
      </c>
      <c r="G109" s="4" t="str">
        <f t="shared" si="2"/>
        <v>A-</v>
      </c>
    </row>
    <row r="110" spans="1:7" x14ac:dyDescent="0.25">
      <c r="A110" s="4">
        <v>105</v>
      </c>
      <c r="B110" s="5" t="s">
        <v>235</v>
      </c>
      <c r="C110" s="4" t="s">
        <v>236</v>
      </c>
      <c r="D110" s="4" t="s">
        <v>83</v>
      </c>
      <c r="E110" s="22" t="s">
        <v>466</v>
      </c>
      <c r="F110" s="23">
        <f t="shared" si="3"/>
        <v>84.365000000000009</v>
      </c>
      <c r="G110" s="4" t="str">
        <f t="shared" si="2"/>
        <v>A-</v>
      </c>
    </row>
    <row r="111" spans="1:7" x14ac:dyDescent="0.25">
      <c r="A111" s="4">
        <v>106</v>
      </c>
      <c r="B111" s="5" t="s">
        <v>237</v>
      </c>
      <c r="C111" s="4" t="s">
        <v>238</v>
      </c>
      <c r="D111" s="4" t="s">
        <v>55</v>
      </c>
      <c r="E111" s="22" t="s">
        <v>483</v>
      </c>
      <c r="F111" s="23">
        <f t="shared" si="3"/>
        <v>80.319999999999993</v>
      </c>
      <c r="G111" s="4" t="str">
        <f t="shared" si="2"/>
        <v>A-</v>
      </c>
    </row>
    <row r="112" spans="1:7" x14ac:dyDescent="0.25">
      <c r="A112" s="4">
        <v>107</v>
      </c>
      <c r="B112" s="5" t="s">
        <v>239</v>
      </c>
      <c r="C112" s="4" t="s">
        <v>240</v>
      </c>
      <c r="D112" s="4" t="s">
        <v>55</v>
      </c>
      <c r="E112" s="22" t="s">
        <v>427</v>
      </c>
      <c r="F112" s="23">
        <f t="shared" si="3"/>
        <v>78.094999999999999</v>
      </c>
      <c r="G112" s="4" t="str">
        <f t="shared" si="2"/>
        <v>B+</v>
      </c>
    </row>
    <row r="113" spans="1:7" x14ac:dyDescent="0.25">
      <c r="A113" s="4">
        <v>108</v>
      </c>
      <c r="B113" s="5" t="s">
        <v>241</v>
      </c>
      <c r="C113" s="4" t="s">
        <v>242</v>
      </c>
      <c r="D113" s="4" t="s">
        <v>100</v>
      </c>
      <c r="E113" s="22" t="s">
        <v>449</v>
      </c>
      <c r="F113" s="23">
        <f t="shared" si="3"/>
        <v>72.22</v>
      </c>
      <c r="G113" s="4" t="str">
        <f t="shared" si="2"/>
        <v>B</v>
      </c>
    </row>
    <row r="114" spans="1:7" x14ac:dyDescent="0.25">
      <c r="A114" s="4">
        <v>109</v>
      </c>
      <c r="B114" s="5" t="s">
        <v>243</v>
      </c>
      <c r="C114" s="4" t="s">
        <v>244</v>
      </c>
      <c r="D114" s="4" t="s">
        <v>8</v>
      </c>
      <c r="E114" s="22" t="s">
        <v>483</v>
      </c>
      <c r="F114" s="23">
        <f t="shared" si="3"/>
        <v>79.605000000000004</v>
      </c>
      <c r="G114" s="4" t="str">
        <f t="shared" si="2"/>
        <v>B+</v>
      </c>
    </row>
    <row r="115" spans="1:7" x14ac:dyDescent="0.25">
      <c r="A115" s="4">
        <v>110</v>
      </c>
      <c r="B115" s="5" t="s">
        <v>245</v>
      </c>
      <c r="C115" s="4" t="s">
        <v>246</v>
      </c>
      <c r="D115" s="4" t="s">
        <v>126</v>
      </c>
      <c r="E115" s="22" t="s">
        <v>427</v>
      </c>
      <c r="F115" s="23">
        <f t="shared" si="3"/>
        <v>80.234999999999999</v>
      </c>
      <c r="G115" s="4" t="str">
        <f t="shared" si="2"/>
        <v>A-</v>
      </c>
    </row>
    <row r="116" spans="1:7" x14ac:dyDescent="0.25">
      <c r="A116" s="4">
        <v>111</v>
      </c>
      <c r="B116" s="5" t="s">
        <v>247</v>
      </c>
      <c r="C116" s="4" t="s">
        <v>248</v>
      </c>
      <c r="D116" s="4" t="s">
        <v>126</v>
      </c>
      <c r="E116" s="22" t="s">
        <v>518</v>
      </c>
      <c r="F116" s="23">
        <f t="shared" si="3"/>
        <v>84.68</v>
      </c>
      <c r="G116" s="4" t="str">
        <f t="shared" si="2"/>
        <v>A-</v>
      </c>
    </row>
    <row r="117" spans="1:7" x14ac:dyDescent="0.25">
      <c r="A117" s="4">
        <v>112</v>
      </c>
      <c r="B117" s="5" t="s">
        <v>249</v>
      </c>
      <c r="C117" s="4" t="s">
        <v>250</v>
      </c>
      <c r="D117" s="4" t="s">
        <v>28</v>
      </c>
      <c r="E117" s="22" t="s">
        <v>427</v>
      </c>
      <c r="F117" s="23">
        <f t="shared" si="3"/>
        <v>76.664999999999992</v>
      </c>
      <c r="G117" s="4" t="str">
        <f t="shared" si="2"/>
        <v>B+</v>
      </c>
    </row>
    <row r="118" spans="1:7" x14ac:dyDescent="0.25">
      <c r="A118" s="4">
        <v>113</v>
      </c>
      <c r="B118" s="5" t="s">
        <v>251</v>
      </c>
      <c r="C118" s="4" t="s">
        <v>252</v>
      </c>
      <c r="D118" s="4" t="s">
        <v>28</v>
      </c>
      <c r="E118" s="22" t="s">
        <v>392</v>
      </c>
      <c r="F118" s="23">
        <f t="shared" si="3"/>
        <v>69.444999999999993</v>
      </c>
      <c r="G118" s="4" t="str">
        <f t="shared" si="2"/>
        <v>B-</v>
      </c>
    </row>
    <row r="119" spans="1:7" x14ac:dyDescent="0.25">
      <c r="A119" s="4">
        <v>114</v>
      </c>
      <c r="B119" s="5" t="s">
        <v>253</v>
      </c>
      <c r="C119" s="4" t="s">
        <v>254</v>
      </c>
      <c r="D119" s="4" t="s">
        <v>159</v>
      </c>
      <c r="E119" s="22" t="s">
        <v>413</v>
      </c>
      <c r="F119" s="23">
        <f t="shared" si="3"/>
        <v>80.394999999999996</v>
      </c>
      <c r="G119" s="4" t="str">
        <f t="shared" si="2"/>
        <v>A-</v>
      </c>
    </row>
    <row r="120" spans="1:7" x14ac:dyDescent="0.25">
      <c r="A120" s="4">
        <v>115</v>
      </c>
      <c r="B120" s="5" t="s">
        <v>255</v>
      </c>
      <c r="C120" s="4" t="s">
        <v>256</v>
      </c>
      <c r="D120" s="4" t="s">
        <v>8</v>
      </c>
      <c r="E120" s="22" t="s">
        <v>483</v>
      </c>
      <c r="F120" s="23">
        <f t="shared" si="3"/>
        <v>79.605000000000004</v>
      </c>
      <c r="G120" s="4" t="str">
        <f t="shared" si="2"/>
        <v>B+</v>
      </c>
    </row>
    <row r="121" spans="1:7" x14ac:dyDescent="0.25">
      <c r="A121" s="4">
        <v>116</v>
      </c>
      <c r="B121" s="5" t="s">
        <v>257</v>
      </c>
      <c r="C121" s="4" t="s">
        <v>258</v>
      </c>
      <c r="D121" s="4" t="s">
        <v>159</v>
      </c>
      <c r="E121" s="22" t="s">
        <v>405</v>
      </c>
      <c r="F121" s="23">
        <f t="shared" si="3"/>
        <v>82.62</v>
      </c>
      <c r="G121" s="4" t="str">
        <f t="shared" si="2"/>
        <v>A-</v>
      </c>
    </row>
    <row r="122" spans="1:7" x14ac:dyDescent="0.25">
      <c r="A122" s="4">
        <v>117</v>
      </c>
      <c r="B122" s="5" t="s">
        <v>259</v>
      </c>
      <c r="C122" s="4" t="s">
        <v>260</v>
      </c>
      <c r="D122" s="4" t="s">
        <v>55</v>
      </c>
      <c r="E122" s="22" t="s">
        <v>427</v>
      </c>
      <c r="F122" s="23">
        <f t="shared" si="3"/>
        <v>78.094999999999999</v>
      </c>
      <c r="G122" s="4" t="str">
        <f t="shared" si="2"/>
        <v>B+</v>
      </c>
    </row>
    <row r="123" spans="1:7" x14ac:dyDescent="0.25">
      <c r="A123" s="4">
        <v>118</v>
      </c>
      <c r="B123" s="5" t="s">
        <v>261</v>
      </c>
      <c r="C123" s="4" t="s">
        <v>262</v>
      </c>
      <c r="D123" s="4" t="s">
        <v>8</v>
      </c>
      <c r="E123" s="22" t="s">
        <v>518</v>
      </c>
      <c r="F123" s="23">
        <f t="shared" si="3"/>
        <v>81.825000000000003</v>
      </c>
      <c r="G123" s="4" t="str">
        <f t="shared" si="2"/>
        <v>A-</v>
      </c>
    </row>
    <row r="124" spans="1:7" x14ac:dyDescent="0.25">
      <c r="A124" s="4">
        <v>119</v>
      </c>
      <c r="B124" s="5" t="s">
        <v>263</v>
      </c>
      <c r="C124" s="4" t="s">
        <v>264</v>
      </c>
      <c r="D124" s="4" t="s">
        <v>83</v>
      </c>
      <c r="E124" s="22" t="s">
        <v>405</v>
      </c>
      <c r="F124" s="23">
        <f t="shared" si="3"/>
        <v>80.48</v>
      </c>
      <c r="G124" s="4" t="str">
        <f t="shared" si="2"/>
        <v>A-</v>
      </c>
    </row>
    <row r="125" spans="1:7" x14ac:dyDescent="0.25">
      <c r="A125" s="4">
        <v>120</v>
      </c>
      <c r="B125" s="5" t="s">
        <v>265</v>
      </c>
      <c r="C125" s="4" t="s">
        <v>266</v>
      </c>
      <c r="D125" s="4" t="s">
        <v>159</v>
      </c>
      <c r="E125" s="22" t="s">
        <v>483</v>
      </c>
      <c r="F125" s="23">
        <f t="shared" si="3"/>
        <v>83.174999999999997</v>
      </c>
      <c r="G125" s="4" t="str">
        <f t="shared" si="2"/>
        <v>A-</v>
      </c>
    </row>
    <row r="126" spans="1:7" x14ac:dyDescent="0.25">
      <c r="A126" s="4">
        <v>121</v>
      </c>
      <c r="B126" s="5" t="s">
        <v>267</v>
      </c>
      <c r="C126" s="4" t="s">
        <v>268</v>
      </c>
      <c r="D126" s="4" t="s">
        <v>50</v>
      </c>
      <c r="E126" s="22" t="s">
        <v>326</v>
      </c>
      <c r="F126" s="23">
        <f t="shared" si="3"/>
        <v>72.144999999999996</v>
      </c>
      <c r="G126" s="4" t="str">
        <f t="shared" si="2"/>
        <v>B</v>
      </c>
    </row>
    <row r="127" spans="1:7" x14ac:dyDescent="0.25">
      <c r="A127" s="4">
        <v>122</v>
      </c>
      <c r="B127" s="5" t="s">
        <v>269</v>
      </c>
      <c r="C127" s="4" t="s">
        <v>270</v>
      </c>
      <c r="D127" s="4" t="s">
        <v>68</v>
      </c>
      <c r="E127" s="22" t="s">
        <v>422</v>
      </c>
      <c r="F127" s="23">
        <f t="shared" si="3"/>
        <v>75.634999999999991</v>
      </c>
      <c r="G127" s="4" t="str">
        <f t="shared" si="2"/>
        <v>B+</v>
      </c>
    </row>
    <row r="128" spans="1:7" x14ac:dyDescent="0.25">
      <c r="A128" s="4">
        <v>123</v>
      </c>
      <c r="B128" s="5" t="s">
        <v>271</v>
      </c>
      <c r="C128" s="4" t="s">
        <v>272</v>
      </c>
      <c r="D128" s="4" t="s">
        <v>273</v>
      </c>
      <c r="E128" s="22" t="s">
        <v>533</v>
      </c>
      <c r="F128" s="23">
        <f t="shared" si="3"/>
        <v>45.480000000000004</v>
      </c>
      <c r="G128" s="4" t="str">
        <f t="shared" si="2"/>
        <v>D</v>
      </c>
    </row>
    <row r="129" spans="1:7" x14ac:dyDescent="0.25">
      <c r="A129" s="4">
        <v>124</v>
      </c>
      <c r="B129" s="5" t="s">
        <v>274</v>
      </c>
      <c r="C129" s="4" t="s">
        <v>275</v>
      </c>
      <c r="D129" s="4" t="s">
        <v>68</v>
      </c>
      <c r="E129" s="22" t="s">
        <v>28</v>
      </c>
      <c r="F129" s="23">
        <f t="shared" si="3"/>
        <v>72.85499999999999</v>
      </c>
      <c r="G129" s="4" t="str">
        <f t="shared" si="2"/>
        <v>B</v>
      </c>
    </row>
    <row r="130" spans="1:7" x14ac:dyDescent="0.25">
      <c r="A130" s="4">
        <v>125</v>
      </c>
      <c r="B130" s="5" t="s">
        <v>276</v>
      </c>
      <c r="C130" s="4" t="s">
        <v>277</v>
      </c>
      <c r="D130" s="4" t="s">
        <v>88</v>
      </c>
      <c r="E130" s="22" t="s">
        <v>422</v>
      </c>
      <c r="F130" s="23">
        <f t="shared" si="3"/>
        <v>80.634999999999991</v>
      </c>
      <c r="G130" s="4" t="str">
        <f t="shared" si="2"/>
        <v>A-</v>
      </c>
    </row>
    <row r="131" spans="1:7" x14ac:dyDescent="0.25">
      <c r="A131" s="4">
        <v>126</v>
      </c>
      <c r="B131" s="5" t="s">
        <v>278</v>
      </c>
      <c r="C131" s="4" t="s">
        <v>279</v>
      </c>
      <c r="D131" s="4" t="s">
        <v>88</v>
      </c>
      <c r="E131" s="22" t="s">
        <v>518</v>
      </c>
      <c r="F131" s="23">
        <f t="shared" si="3"/>
        <v>83.965000000000003</v>
      </c>
      <c r="G131" s="4" t="str">
        <f t="shared" si="2"/>
        <v>A-</v>
      </c>
    </row>
    <row r="132" spans="1:7" x14ac:dyDescent="0.25">
      <c r="A132" s="4">
        <v>127</v>
      </c>
      <c r="B132" s="5" t="s">
        <v>280</v>
      </c>
      <c r="C132" s="4" t="s">
        <v>281</v>
      </c>
      <c r="D132" s="4" t="s">
        <v>68</v>
      </c>
      <c r="E132" s="22" t="s">
        <v>392</v>
      </c>
      <c r="F132" s="23">
        <f t="shared" si="3"/>
        <v>67.3</v>
      </c>
      <c r="G132" s="4" t="str">
        <f t="shared" si="2"/>
        <v>B-</v>
      </c>
    </row>
    <row r="133" spans="1:7" x14ac:dyDescent="0.25">
      <c r="A133" s="4">
        <v>128</v>
      </c>
      <c r="B133" s="5" t="s">
        <v>282</v>
      </c>
      <c r="C133" s="4" t="s">
        <v>283</v>
      </c>
      <c r="D133" s="4" t="s">
        <v>28</v>
      </c>
      <c r="E133" s="22" t="s">
        <v>422</v>
      </c>
      <c r="F133" s="23">
        <f t="shared" si="3"/>
        <v>77.78</v>
      </c>
      <c r="G133" s="4" t="str">
        <f t="shared" si="2"/>
        <v>B+</v>
      </c>
    </row>
    <row r="134" spans="1:7" x14ac:dyDescent="0.25">
      <c r="A134" s="4">
        <v>129</v>
      </c>
      <c r="B134" s="5" t="s">
        <v>284</v>
      </c>
      <c r="C134" s="4" t="s">
        <v>285</v>
      </c>
      <c r="D134" s="4" t="s">
        <v>8</v>
      </c>
      <c r="E134" s="22" t="s">
        <v>395</v>
      </c>
      <c r="F134" s="23">
        <f t="shared" si="3"/>
        <v>80.16</v>
      </c>
      <c r="G134" s="4" t="str">
        <f t="shared" ref="G134:G168" si="4">IF(F134&gt;85,"A",IF(F134&gt;80,"A-",IF(F134&gt;75,"B+",IF(F134&gt;70,"B",IF(F134&gt;65,"B-",IF(F134&gt;60,"C+",IF(F134&gt;55,"C",IF(F134&gt;50,"C-",IF(F134&gt;45,"D",IF(F134&lt;44.99,"E"))))))))))</f>
        <v>A-</v>
      </c>
    </row>
    <row r="135" spans="1:7" x14ac:dyDescent="0.25">
      <c r="A135" s="4">
        <v>130</v>
      </c>
      <c r="B135" s="5" t="s">
        <v>286</v>
      </c>
      <c r="C135" s="4" t="s">
        <v>287</v>
      </c>
      <c r="D135" s="4" t="s">
        <v>45</v>
      </c>
      <c r="E135" s="22" t="s">
        <v>419</v>
      </c>
      <c r="F135" s="23">
        <f t="shared" ref="F135:F168" si="5">(D135*0.5)+(E135*0.5)+5</f>
        <v>74.125</v>
      </c>
      <c r="G135" s="4" t="str">
        <f t="shared" si="4"/>
        <v>B</v>
      </c>
    </row>
    <row r="136" spans="1:7" x14ac:dyDescent="0.25">
      <c r="A136" s="4">
        <v>131</v>
      </c>
      <c r="B136" s="5" t="s">
        <v>288</v>
      </c>
      <c r="C136" s="4" t="s">
        <v>289</v>
      </c>
      <c r="D136" s="4" t="s">
        <v>45</v>
      </c>
      <c r="E136" s="22" t="s">
        <v>419</v>
      </c>
      <c r="F136" s="23">
        <f t="shared" si="5"/>
        <v>74.125</v>
      </c>
      <c r="G136" s="4" t="str">
        <f t="shared" si="4"/>
        <v>B</v>
      </c>
    </row>
    <row r="137" spans="1:7" x14ac:dyDescent="0.25">
      <c r="A137" s="4">
        <v>132</v>
      </c>
      <c r="B137" s="5" t="s">
        <v>290</v>
      </c>
      <c r="C137" s="4" t="s">
        <v>291</v>
      </c>
      <c r="D137" s="4" t="s">
        <v>25</v>
      </c>
      <c r="E137" s="22" t="s">
        <v>464</v>
      </c>
      <c r="F137" s="23">
        <f t="shared" si="5"/>
        <v>82.064999999999998</v>
      </c>
      <c r="G137" s="4" t="str">
        <f t="shared" si="4"/>
        <v>A-</v>
      </c>
    </row>
    <row r="138" spans="1:7" x14ac:dyDescent="0.25">
      <c r="A138" s="4">
        <v>133</v>
      </c>
      <c r="B138" s="5" t="s">
        <v>292</v>
      </c>
      <c r="C138" s="4" t="s">
        <v>293</v>
      </c>
      <c r="D138" s="4" t="s">
        <v>28</v>
      </c>
      <c r="E138" s="22" t="s">
        <v>427</v>
      </c>
      <c r="F138" s="23">
        <f t="shared" si="5"/>
        <v>76.664999999999992</v>
      </c>
      <c r="G138" s="4" t="str">
        <f t="shared" si="4"/>
        <v>B+</v>
      </c>
    </row>
    <row r="139" spans="1:7" x14ac:dyDescent="0.25">
      <c r="A139" s="4">
        <v>134</v>
      </c>
      <c r="B139" s="5" t="s">
        <v>294</v>
      </c>
      <c r="C139" s="4" t="s">
        <v>295</v>
      </c>
      <c r="D139" s="4" t="s">
        <v>159</v>
      </c>
      <c r="E139" s="22" t="s">
        <v>464</v>
      </c>
      <c r="F139" s="23">
        <f t="shared" si="5"/>
        <v>87.064999999999998</v>
      </c>
      <c r="G139" s="4" t="str">
        <f t="shared" si="4"/>
        <v>A</v>
      </c>
    </row>
    <row r="140" spans="1:7" x14ac:dyDescent="0.25">
      <c r="A140" s="4">
        <v>135</v>
      </c>
      <c r="B140" s="5" t="s">
        <v>296</v>
      </c>
      <c r="C140" s="4" t="s">
        <v>297</v>
      </c>
      <c r="D140" s="4" t="s">
        <v>126</v>
      </c>
      <c r="E140" s="22" t="s">
        <v>454</v>
      </c>
      <c r="F140" s="23">
        <f t="shared" si="5"/>
        <v>84.125</v>
      </c>
      <c r="G140" s="4" t="str">
        <f t="shared" si="4"/>
        <v>A-</v>
      </c>
    </row>
    <row r="141" spans="1:7" x14ac:dyDescent="0.25">
      <c r="A141" s="4">
        <v>136</v>
      </c>
      <c r="B141" s="5" t="s">
        <v>298</v>
      </c>
      <c r="C141" s="4" t="s">
        <v>299</v>
      </c>
      <c r="D141" s="4" t="s">
        <v>126</v>
      </c>
      <c r="E141" s="22" t="s">
        <v>419</v>
      </c>
      <c r="F141" s="23">
        <f t="shared" si="5"/>
        <v>79.125</v>
      </c>
      <c r="G141" s="4" t="str">
        <f t="shared" si="4"/>
        <v>B+</v>
      </c>
    </row>
    <row r="142" spans="1:7" x14ac:dyDescent="0.25">
      <c r="A142" s="4">
        <v>137</v>
      </c>
      <c r="B142" s="5" t="s">
        <v>300</v>
      </c>
      <c r="C142" s="4" t="s">
        <v>301</v>
      </c>
      <c r="D142" s="4" t="s">
        <v>8</v>
      </c>
      <c r="E142" s="22" t="s">
        <v>326</v>
      </c>
      <c r="F142" s="23">
        <f t="shared" si="5"/>
        <v>80.715000000000003</v>
      </c>
      <c r="G142" s="4" t="str">
        <f t="shared" si="4"/>
        <v>A-</v>
      </c>
    </row>
    <row r="143" spans="1:7" x14ac:dyDescent="0.25">
      <c r="A143" s="4">
        <v>138</v>
      </c>
      <c r="B143" s="5" t="s">
        <v>302</v>
      </c>
      <c r="C143" s="4" t="s">
        <v>303</v>
      </c>
      <c r="D143" s="4" t="s">
        <v>28</v>
      </c>
      <c r="E143" s="22" t="s">
        <v>449</v>
      </c>
      <c r="F143" s="23">
        <f t="shared" si="5"/>
        <v>77.22</v>
      </c>
      <c r="G143" s="4" t="str">
        <f t="shared" si="4"/>
        <v>B+</v>
      </c>
    </row>
    <row r="144" spans="1:7" x14ac:dyDescent="0.25">
      <c r="A144" s="4">
        <v>139</v>
      </c>
      <c r="B144" s="5" t="s">
        <v>304</v>
      </c>
      <c r="C144" s="4" t="s">
        <v>305</v>
      </c>
      <c r="D144" s="4" t="s">
        <v>103</v>
      </c>
      <c r="E144" s="22" t="s">
        <v>430</v>
      </c>
      <c r="F144" s="23">
        <f t="shared" si="5"/>
        <v>69.925000000000011</v>
      </c>
      <c r="G144" s="4" t="str">
        <f t="shared" si="4"/>
        <v>B-</v>
      </c>
    </row>
    <row r="145" spans="1:7" x14ac:dyDescent="0.25">
      <c r="A145" s="4">
        <v>140</v>
      </c>
      <c r="B145" s="5" t="s">
        <v>306</v>
      </c>
      <c r="C145" s="4" t="s">
        <v>307</v>
      </c>
      <c r="D145" s="4" t="s">
        <v>8</v>
      </c>
      <c r="E145" s="22" t="s">
        <v>449</v>
      </c>
      <c r="F145" s="23">
        <f t="shared" si="5"/>
        <v>77.935000000000002</v>
      </c>
      <c r="G145" s="4" t="str">
        <f t="shared" si="4"/>
        <v>B+</v>
      </c>
    </row>
    <row r="146" spans="1:7" x14ac:dyDescent="0.25">
      <c r="A146" s="4">
        <v>141</v>
      </c>
      <c r="B146" s="5" t="s">
        <v>308</v>
      </c>
      <c r="C146" s="4" t="s">
        <v>309</v>
      </c>
      <c r="D146" s="4" t="s">
        <v>103</v>
      </c>
      <c r="E146" s="22" t="s">
        <v>454</v>
      </c>
      <c r="F146" s="23">
        <f t="shared" si="5"/>
        <v>77.7</v>
      </c>
      <c r="G146" s="4" t="str">
        <f t="shared" si="4"/>
        <v>B+</v>
      </c>
    </row>
    <row r="147" spans="1:7" x14ac:dyDescent="0.25">
      <c r="A147" s="4">
        <v>142</v>
      </c>
      <c r="B147" s="5" t="s">
        <v>310</v>
      </c>
      <c r="C147" s="4" t="s">
        <v>311</v>
      </c>
      <c r="D147" s="4" t="s">
        <v>28</v>
      </c>
      <c r="E147" s="22" t="s">
        <v>373</v>
      </c>
      <c r="F147" s="23">
        <f t="shared" si="5"/>
        <v>71.664999999999992</v>
      </c>
      <c r="G147" s="4" t="str">
        <f t="shared" si="4"/>
        <v>B</v>
      </c>
    </row>
    <row r="148" spans="1:7" x14ac:dyDescent="0.25">
      <c r="A148" s="4">
        <v>143</v>
      </c>
      <c r="B148" s="5" t="s">
        <v>312</v>
      </c>
      <c r="C148" s="4" t="s">
        <v>313</v>
      </c>
      <c r="D148" s="4" t="s">
        <v>28</v>
      </c>
      <c r="E148" s="22" t="s">
        <v>483</v>
      </c>
      <c r="F148" s="23">
        <f t="shared" si="5"/>
        <v>78.89</v>
      </c>
      <c r="G148" s="4" t="str">
        <f t="shared" si="4"/>
        <v>B+</v>
      </c>
    </row>
    <row r="149" spans="1:7" x14ac:dyDescent="0.25">
      <c r="A149" s="4">
        <v>144</v>
      </c>
      <c r="B149" s="5" t="s">
        <v>314</v>
      </c>
      <c r="C149" s="4" t="s">
        <v>315</v>
      </c>
      <c r="D149" s="4" t="s">
        <v>126</v>
      </c>
      <c r="E149" s="22" t="s">
        <v>454</v>
      </c>
      <c r="F149" s="23">
        <f t="shared" si="5"/>
        <v>84.125</v>
      </c>
      <c r="G149" s="4" t="str">
        <f t="shared" si="4"/>
        <v>A-</v>
      </c>
    </row>
    <row r="150" spans="1:7" x14ac:dyDescent="0.25">
      <c r="A150" s="4">
        <v>145</v>
      </c>
      <c r="B150" s="5" t="s">
        <v>316</v>
      </c>
      <c r="C150" s="4" t="s">
        <v>317</v>
      </c>
      <c r="D150" s="4" t="s">
        <v>8</v>
      </c>
      <c r="E150" s="22" t="s">
        <v>422</v>
      </c>
      <c r="F150" s="23">
        <f t="shared" si="5"/>
        <v>78.495000000000005</v>
      </c>
      <c r="G150" s="4" t="str">
        <f t="shared" si="4"/>
        <v>B+</v>
      </c>
    </row>
    <row r="151" spans="1:7" x14ac:dyDescent="0.25">
      <c r="A151" s="4">
        <v>146</v>
      </c>
      <c r="B151" s="5" t="s">
        <v>318</v>
      </c>
      <c r="C151" s="4" t="s">
        <v>319</v>
      </c>
      <c r="D151" s="4" t="s">
        <v>45</v>
      </c>
      <c r="E151" s="22" t="s">
        <v>503</v>
      </c>
      <c r="F151" s="23">
        <f t="shared" si="5"/>
        <v>70.789999999999992</v>
      </c>
      <c r="G151" s="4" t="str">
        <f t="shared" si="4"/>
        <v>B</v>
      </c>
    </row>
    <row r="152" spans="1:7" x14ac:dyDescent="0.25">
      <c r="A152" s="4">
        <v>147</v>
      </c>
      <c r="B152" s="5" t="s">
        <v>320</v>
      </c>
      <c r="C152" s="4" t="s">
        <v>321</v>
      </c>
      <c r="D152" s="4" t="s">
        <v>68</v>
      </c>
      <c r="E152" s="22" t="s">
        <v>28</v>
      </c>
      <c r="F152" s="23">
        <f t="shared" si="5"/>
        <v>72.85499999999999</v>
      </c>
      <c r="G152" s="4" t="str">
        <f t="shared" si="4"/>
        <v>B</v>
      </c>
    </row>
    <row r="153" spans="1:7" x14ac:dyDescent="0.25">
      <c r="A153" s="4">
        <v>148</v>
      </c>
      <c r="B153" s="5" t="s">
        <v>322</v>
      </c>
      <c r="C153" s="4" t="s">
        <v>323</v>
      </c>
      <c r="D153" s="4" t="s">
        <v>8</v>
      </c>
      <c r="E153" s="22" t="s">
        <v>422</v>
      </c>
      <c r="F153" s="23">
        <f t="shared" si="5"/>
        <v>78.495000000000005</v>
      </c>
      <c r="G153" s="4" t="str">
        <f t="shared" si="4"/>
        <v>B+</v>
      </c>
    </row>
    <row r="154" spans="1:7" x14ac:dyDescent="0.25">
      <c r="A154" s="4">
        <v>149</v>
      </c>
      <c r="B154" s="5" t="s">
        <v>324</v>
      </c>
      <c r="C154" s="4" t="s">
        <v>325</v>
      </c>
      <c r="D154" s="4" t="s">
        <v>326</v>
      </c>
      <c r="E154" s="22" t="s">
        <v>28</v>
      </c>
      <c r="F154" s="23">
        <f t="shared" si="5"/>
        <v>80</v>
      </c>
      <c r="G154" s="4" t="str">
        <f t="shared" si="4"/>
        <v>B+</v>
      </c>
    </row>
    <row r="155" spans="1:7" x14ac:dyDescent="0.25">
      <c r="A155" s="4">
        <v>150</v>
      </c>
      <c r="B155" s="5" t="s">
        <v>327</v>
      </c>
      <c r="C155" s="4" t="s">
        <v>328</v>
      </c>
      <c r="D155" s="4" t="s">
        <v>126</v>
      </c>
      <c r="E155" s="22" t="s">
        <v>405</v>
      </c>
      <c r="F155" s="23">
        <f t="shared" si="5"/>
        <v>81.905000000000001</v>
      </c>
      <c r="G155" s="4" t="str">
        <f t="shared" si="4"/>
        <v>A-</v>
      </c>
    </row>
    <row r="156" spans="1:7" x14ac:dyDescent="0.25">
      <c r="A156" s="4">
        <v>151</v>
      </c>
      <c r="B156" s="5" t="s">
        <v>329</v>
      </c>
      <c r="C156" s="4" t="s">
        <v>330</v>
      </c>
      <c r="D156" s="4" t="s">
        <v>8</v>
      </c>
      <c r="E156" s="22" t="s">
        <v>464</v>
      </c>
      <c r="F156" s="23">
        <f t="shared" si="5"/>
        <v>83.495000000000005</v>
      </c>
      <c r="G156" s="4" t="str">
        <f t="shared" si="4"/>
        <v>A-</v>
      </c>
    </row>
    <row r="157" spans="1:7" x14ac:dyDescent="0.25">
      <c r="A157" s="4">
        <v>152</v>
      </c>
      <c r="B157" s="5" t="s">
        <v>331</v>
      </c>
      <c r="C157" s="4" t="s">
        <v>332</v>
      </c>
      <c r="D157" s="4" t="s">
        <v>159</v>
      </c>
      <c r="E157" s="22" t="s">
        <v>454</v>
      </c>
      <c r="F157" s="23">
        <f t="shared" si="5"/>
        <v>84.84</v>
      </c>
      <c r="G157" s="4" t="str">
        <f t="shared" si="4"/>
        <v>A-</v>
      </c>
    </row>
    <row r="158" spans="1:7" x14ac:dyDescent="0.25">
      <c r="A158" s="4">
        <v>153</v>
      </c>
      <c r="B158" s="5" t="s">
        <v>333</v>
      </c>
      <c r="C158" s="4" t="s">
        <v>334</v>
      </c>
      <c r="D158" s="4" t="s">
        <v>25</v>
      </c>
      <c r="E158" s="22" t="s">
        <v>419</v>
      </c>
      <c r="F158" s="23">
        <f t="shared" si="5"/>
        <v>74.84</v>
      </c>
      <c r="G158" s="4" t="str">
        <f t="shared" si="4"/>
        <v>B</v>
      </c>
    </row>
    <row r="159" spans="1:7" x14ac:dyDescent="0.25">
      <c r="A159" s="4">
        <v>154</v>
      </c>
      <c r="B159" s="5" t="s">
        <v>335</v>
      </c>
      <c r="C159" s="4" t="s">
        <v>336</v>
      </c>
      <c r="D159" s="4" t="s">
        <v>8</v>
      </c>
      <c r="E159" s="22" t="s">
        <v>326</v>
      </c>
      <c r="F159" s="23">
        <f t="shared" si="5"/>
        <v>80.715000000000003</v>
      </c>
      <c r="G159" s="4" t="str">
        <f t="shared" si="4"/>
        <v>A-</v>
      </c>
    </row>
    <row r="160" spans="1:7" x14ac:dyDescent="0.25">
      <c r="A160" s="4">
        <v>155</v>
      </c>
      <c r="B160" s="5" t="s">
        <v>337</v>
      </c>
      <c r="C160" s="4" t="s">
        <v>338</v>
      </c>
      <c r="D160" s="4" t="s">
        <v>31</v>
      </c>
      <c r="E160" s="22" t="s">
        <v>427</v>
      </c>
      <c r="F160" s="23">
        <f t="shared" si="5"/>
        <v>73.094999999999999</v>
      </c>
      <c r="G160" s="4" t="str">
        <f t="shared" si="4"/>
        <v>B</v>
      </c>
    </row>
    <row r="161" spans="1:7" x14ac:dyDescent="0.25">
      <c r="A161" s="4">
        <v>156</v>
      </c>
      <c r="B161" s="5" t="s">
        <v>339</v>
      </c>
      <c r="C161" s="4" t="s">
        <v>340</v>
      </c>
      <c r="D161" s="4" t="s">
        <v>68</v>
      </c>
      <c r="E161" s="22" t="s">
        <v>484</v>
      </c>
      <c r="F161" s="23">
        <f t="shared" si="5"/>
        <v>72.3</v>
      </c>
      <c r="G161" s="4" t="str">
        <f t="shared" si="4"/>
        <v>B</v>
      </c>
    </row>
    <row r="162" spans="1:7" x14ac:dyDescent="0.25">
      <c r="A162" s="4">
        <v>157</v>
      </c>
      <c r="B162" s="5" t="s">
        <v>341</v>
      </c>
      <c r="C162" s="4" t="s">
        <v>342</v>
      </c>
      <c r="D162" s="4" t="s">
        <v>226</v>
      </c>
      <c r="E162" s="22" t="s">
        <v>547</v>
      </c>
      <c r="F162" s="23">
        <f t="shared" si="5"/>
        <v>57.379999999999995</v>
      </c>
      <c r="G162" s="4" t="str">
        <f t="shared" si="4"/>
        <v>C</v>
      </c>
    </row>
    <row r="163" spans="1:7" x14ac:dyDescent="0.25">
      <c r="A163" s="4">
        <v>158</v>
      </c>
      <c r="B163" s="5" t="s">
        <v>343</v>
      </c>
      <c r="C163" s="4" t="s">
        <v>344</v>
      </c>
      <c r="D163" s="4" t="s">
        <v>45</v>
      </c>
      <c r="E163" s="22" t="s">
        <v>419</v>
      </c>
      <c r="F163" s="23">
        <f t="shared" si="5"/>
        <v>74.125</v>
      </c>
      <c r="G163" s="4" t="str">
        <f t="shared" si="4"/>
        <v>B</v>
      </c>
    </row>
    <row r="164" spans="1:7" x14ac:dyDescent="0.25">
      <c r="A164" s="4">
        <v>159</v>
      </c>
      <c r="B164" s="5" t="s">
        <v>345</v>
      </c>
      <c r="C164" s="4" t="s">
        <v>346</v>
      </c>
      <c r="D164" s="4" t="s">
        <v>25</v>
      </c>
      <c r="E164" s="22" t="s">
        <v>449</v>
      </c>
      <c r="F164" s="23">
        <f t="shared" si="5"/>
        <v>76.504999999999995</v>
      </c>
      <c r="G164" s="4" t="str">
        <f t="shared" si="4"/>
        <v>B+</v>
      </c>
    </row>
    <row r="165" spans="1:7" x14ac:dyDescent="0.25">
      <c r="A165" s="4">
        <v>160</v>
      </c>
      <c r="B165" s="5" t="s">
        <v>347</v>
      </c>
      <c r="C165" s="4" t="s">
        <v>348</v>
      </c>
      <c r="D165" s="4" t="s">
        <v>83</v>
      </c>
      <c r="E165" s="22" t="s">
        <v>422</v>
      </c>
      <c r="F165" s="23">
        <f t="shared" si="5"/>
        <v>79.925000000000011</v>
      </c>
      <c r="G165" s="4" t="str">
        <f t="shared" si="4"/>
        <v>B+</v>
      </c>
    </row>
    <row r="166" spans="1:7" x14ac:dyDescent="0.25">
      <c r="A166" s="4">
        <v>161</v>
      </c>
      <c r="B166" s="5" t="s">
        <v>349</v>
      </c>
      <c r="C166" s="4" t="s">
        <v>350</v>
      </c>
      <c r="D166" s="4" t="s">
        <v>88</v>
      </c>
      <c r="E166" s="22" t="s">
        <v>484</v>
      </c>
      <c r="F166" s="23">
        <f t="shared" si="5"/>
        <v>77.3</v>
      </c>
      <c r="G166" s="4" t="str">
        <f t="shared" si="4"/>
        <v>B+</v>
      </c>
    </row>
    <row r="167" spans="1:7" x14ac:dyDescent="0.25">
      <c r="A167" s="4">
        <v>162</v>
      </c>
      <c r="B167" s="5" t="s">
        <v>351</v>
      </c>
      <c r="C167" s="4" t="s">
        <v>352</v>
      </c>
      <c r="D167" s="4" t="s">
        <v>83</v>
      </c>
      <c r="E167" s="22" t="s">
        <v>551</v>
      </c>
      <c r="F167" s="23">
        <f t="shared" si="5"/>
        <v>86.59</v>
      </c>
      <c r="G167" s="4" t="str">
        <f t="shared" si="4"/>
        <v>A</v>
      </c>
    </row>
    <row r="168" spans="1:7" x14ac:dyDescent="0.25">
      <c r="A168" s="4">
        <v>163</v>
      </c>
      <c r="B168" s="5" t="s">
        <v>353</v>
      </c>
      <c r="C168" s="4" t="s">
        <v>354</v>
      </c>
      <c r="D168" s="4" t="s">
        <v>8</v>
      </c>
      <c r="E168" s="22" t="s">
        <v>483</v>
      </c>
      <c r="F168" s="23">
        <f t="shared" si="5"/>
        <v>79.605000000000004</v>
      </c>
      <c r="G168" s="4" t="str">
        <f t="shared" si="4"/>
        <v>B+</v>
      </c>
    </row>
  </sheetData>
  <mergeCells count="8">
    <mergeCell ref="G4:G5"/>
    <mergeCell ref="A1:D1"/>
    <mergeCell ref="A2:D2"/>
    <mergeCell ref="A4:A5"/>
    <mergeCell ref="B4:B5"/>
    <mergeCell ref="C4:C5"/>
    <mergeCell ref="D4:E4"/>
    <mergeCell ref="F4:F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>
      <selection activeCell="F9" sqref="F9"/>
    </sheetView>
  </sheetViews>
  <sheetFormatPr defaultRowHeight="15" x14ac:dyDescent="0.25"/>
  <cols>
    <col min="1" max="1" width="9.140625" style="2"/>
    <col min="2" max="2" width="34" style="2" customWidth="1"/>
    <col min="3" max="3" width="14.42578125" style="6" customWidth="1"/>
    <col min="4" max="4" width="12.85546875" style="6" customWidth="1"/>
    <col min="5" max="5" width="11.42578125" style="20" customWidth="1"/>
    <col min="6" max="7" width="9.140625" style="6"/>
    <col min="8" max="16384" width="9.140625" style="2"/>
  </cols>
  <sheetData>
    <row r="1" spans="1:7" ht="15.75" x14ac:dyDescent="0.25">
      <c r="A1" s="1" t="s">
        <v>553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4" spans="1:7" ht="15.75" x14ac:dyDescent="0.25">
      <c r="A4" s="16" t="s">
        <v>2</v>
      </c>
      <c r="B4" s="16" t="s">
        <v>3</v>
      </c>
      <c r="C4" s="16" t="s">
        <v>4</v>
      </c>
      <c r="D4" s="15" t="s">
        <v>5</v>
      </c>
      <c r="E4" s="15"/>
      <c r="F4" s="18" t="s">
        <v>556</v>
      </c>
      <c r="G4" s="19" t="s">
        <v>557</v>
      </c>
    </row>
    <row r="5" spans="1:7" ht="15.75" x14ac:dyDescent="0.25">
      <c r="A5" s="17"/>
      <c r="B5" s="17"/>
      <c r="C5" s="17"/>
      <c r="D5" s="3" t="s">
        <v>554</v>
      </c>
      <c r="E5" s="21" t="s">
        <v>555</v>
      </c>
      <c r="F5" s="18"/>
      <c r="G5" s="19"/>
    </row>
    <row r="6" spans="1:7" x14ac:dyDescent="0.25">
      <c r="A6" s="4">
        <v>1</v>
      </c>
      <c r="B6" s="5" t="s">
        <v>104</v>
      </c>
      <c r="C6" s="4" t="s">
        <v>105</v>
      </c>
      <c r="D6" s="4" t="s">
        <v>88</v>
      </c>
      <c r="E6" s="22" t="s">
        <v>464</v>
      </c>
      <c r="F6" s="23">
        <f>(D6*0.5)+(E6*0.5)+5</f>
        <v>85.634999999999991</v>
      </c>
      <c r="G6" s="4" t="str">
        <f>IF(F6&gt;85,"A",IF(F6&gt;80,"A-",IF(F6&gt;75,"B+",IF(F6&gt;70,"B",IF(F6&gt;65,"B-",IF(F6&gt;60,"C+",IF(F6&gt;55,"C",IF(F6&gt;50,"C-",IF(F6&gt;45,"D",IF(F6&lt;44.99,"E"))))))))))</f>
        <v>A</v>
      </c>
    </row>
    <row r="7" spans="1:7" x14ac:dyDescent="0.25">
      <c r="A7" s="4">
        <v>2</v>
      </c>
      <c r="B7" s="5" t="s">
        <v>170</v>
      </c>
      <c r="C7" s="4" t="s">
        <v>171</v>
      </c>
      <c r="D7" s="4" t="s">
        <v>8</v>
      </c>
      <c r="E7" s="22" t="s">
        <v>491</v>
      </c>
      <c r="F7" s="23">
        <f>(D7*0.5)+(E7*0.5)+5</f>
        <v>86.27000000000001</v>
      </c>
      <c r="G7" s="4" t="str">
        <f>IF(F7&gt;85,"A",IF(F7&gt;80,"A-",IF(F7&gt;75,"B+",IF(F7&gt;70,"B",IF(F7&gt;65,"B-",IF(F7&gt;60,"C+",IF(F7&gt;55,"C",IF(F7&gt;50,"C-",IF(F7&gt;45,"D",IF(F7&lt;44.99,"E"))))))))))</f>
        <v>A</v>
      </c>
    </row>
    <row r="8" spans="1:7" x14ac:dyDescent="0.25">
      <c r="A8" s="4">
        <v>3</v>
      </c>
      <c r="B8" s="5" t="s">
        <v>184</v>
      </c>
      <c r="C8" s="4" t="s">
        <v>185</v>
      </c>
      <c r="D8" s="4" t="s">
        <v>159</v>
      </c>
      <c r="E8" s="22" t="s">
        <v>466</v>
      </c>
      <c r="F8" s="23">
        <f>(D8*0.5)+(E8*0.5)+5</f>
        <v>86.504999999999995</v>
      </c>
      <c r="G8" s="4" t="str">
        <f>IF(F8&gt;85,"A",IF(F8&gt;80,"A-",IF(F8&gt;75,"B+",IF(F8&gt;70,"B",IF(F8&gt;65,"B-",IF(F8&gt;60,"C+",IF(F8&gt;55,"C",IF(F8&gt;50,"C-",IF(F8&gt;45,"D",IF(F8&lt;44.99,"E"))))))))))</f>
        <v>A</v>
      </c>
    </row>
    <row r="9" spans="1:7" x14ac:dyDescent="0.25">
      <c r="A9" s="4">
        <v>4</v>
      </c>
      <c r="B9" s="5" t="s">
        <v>227</v>
      </c>
      <c r="C9" s="4" t="s">
        <v>228</v>
      </c>
      <c r="D9" s="4" t="s">
        <v>126</v>
      </c>
      <c r="E9" s="22" t="s">
        <v>466</v>
      </c>
      <c r="F9" s="23">
        <f>(D9*0.5)+(E9*0.5)+5</f>
        <v>85.789999999999992</v>
      </c>
      <c r="G9" s="4" t="str">
        <f>IF(F9&gt;85,"A",IF(F9&gt;80,"A-",IF(F9&gt;75,"B+",IF(F9&gt;70,"B",IF(F9&gt;65,"B-",IF(F9&gt;60,"C+",IF(F9&gt;55,"C",IF(F9&gt;50,"C-",IF(F9&gt;45,"D",IF(F9&lt;44.99,"E"))))))))))</f>
        <v>A</v>
      </c>
    </row>
    <row r="10" spans="1:7" x14ac:dyDescent="0.25">
      <c r="A10" s="4">
        <v>5</v>
      </c>
      <c r="B10" s="5" t="s">
        <v>294</v>
      </c>
      <c r="C10" s="4" t="s">
        <v>295</v>
      </c>
      <c r="D10" s="4" t="s">
        <v>159</v>
      </c>
      <c r="E10" s="22" t="s">
        <v>464</v>
      </c>
      <c r="F10" s="23">
        <f>(D10*0.5)+(E10*0.5)+5</f>
        <v>87.064999999999998</v>
      </c>
      <c r="G10" s="4" t="str">
        <f>IF(F10&gt;85,"A",IF(F10&gt;80,"A-",IF(F10&gt;75,"B+",IF(F10&gt;70,"B",IF(F10&gt;65,"B-",IF(F10&gt;60,"C+",IF(F10&gt;55,"C",IF(F10&gt;50,"C-",IF(F10&gt;45,"D",IF(F10&lt;44.99,"E"))))))))))</f>
        <v>A</v>
      </c>
    </row>
    <row r="11" spans="1:7" x14ac:dyDescent="0.25">
      <c r="A11" s="4">
        <v>6</v>
      </c>
      <c r="B11" s="5" t="s">
        <v>351</v>
      </c>
      <c r="C11" s="4" t="s">
        <v>352</v>
      </c>
      <c r="D11" s="4" t="s">
        <v>83</v>
      </c>
      <c r="E11" s="22" t="s">
        <v>551</v>
      </c>
      <c r="F11" s="23">
        <f>(D11*0.5)+(E11*0.5)+5</f>
        <v>86.59</v>
      </c>
      <c r="G11" s="4" t="str">
        <f>IF(F11&gt;85,"A",IF(F11&gt;80,"A-",IF(F11&gt;75,"B+",IF(F11&gt;70,"B",IF(F11&gt;65,"B-",IF(F11&gt;60,"C+",IF(F11&gt;55,"C",IF(F11&gt;50,"C-",IF(F11&gt;45,"D",IF(F11&lt;44.99,"E"))))))))))</f>
        <v>A</v>
      </c>
    </row>
    <row r="12" spans="1:7" x14ac:dyDescent="0.25">
      <c r="A12" s="4">
        <v>7</v>
      </c>
      <c r="B12" s="5" t="s">
        <v>84</v>
      </c>
      <c r="C12" s="4" t="s">
        <v>85</v>
      </c>
      <c r="D12" s="4" t="s">
        <v>83</v>
      </c>
      <c r="E12" s="22" t="s">
        <v>326</v>
      </c>
      <c r="F12" s="23">
        <f>(D12*0.5)+(E12*0.5)+5</f>
        <v>82.14500000000001</v>
      </c>
      <c r="G12" s="4" t="str">
        <f>IF(F12&gt;85,"A",IF(F12&gt;80,"A-",IF(F12&gt;75,"B+",IF(F12&gt;70,"B",IF(F12&gt;65,"B-",IF(F12&gt;60,"C+",IF(F12&gt;55,"C",IF(F12&gt;50,"C-",IF(F12&gt;45,"D",IF(F12&lt;44.99,"E"))))))))))</f>
        <v>A-</v>
      </c>
    </row>
    <row r="13" spans="1:7" x14ac:dyDescent="0.25">
      <c r="A13" s="4">
        <v>8</v>
      </c>
      <c r="B13" s="5" t="s">
        <v>86</v>
      </c>
      <c r="C13" s="4" t="s">
        <v>87</v>
      </c>
      <c r="D13" s="4" t="s">
        <v>88</v>
      </c>
      <c r="E13" s="22" t="s">
        <v>454</v>
      </c>
      <c r="F13" s="23">
        <f>(D13*0.5)+(E13*0.5)+5</f>
        <v>83.41</v>
      </c>
      <c r="G13" s="4" t="str">
        <f>IF(F13&gt;85,"A",IF(F13&gt;80,"A-",IF(F13&gt;75,"B+",IF(F13&gt;70,"B",IF(F13&gt;65,"B-",IF(F13&gt;60,"C+",IF(F13&gt;55,"C",IF(F13&gt;50,"C-",IF(F13&gt;45,"D",IF(F13&lt;44.99,"E"))))))))))</f>
        <v>A-</v>
      </c>
    </row>
    <row r="14" spans="1:7" x14ac:dyDescent="0.25">
      <c r="A14" s="4">
        <v>9</v>
      </c>
      <c r="B14" s="5" t="s">
        <v>91</v>
      </c>
      <c r="C14" s="4" t="s">
        <v>92</v>
      </c>
      <c r="D14" s="4" t="s">
        <v>88</v>
      </c>
      <c r="E14" s="22" t="s">
        <v>405</v>
      </c>
      <c r="F14" s="23">
        <f>(D14*0.5)+(E14*0.5)+5</f>
        <v>81.19</v>
      </c>
      <c r="G14" s="4" t="str">
        <f>IF(F14&gt;85,"A",IF(F14&gt;80,"A-",IF(F14&gt;75,"B+",IF(F14&gt;70,"B",IF(F14&gt;65,"B-",IF(F14&gt;60,"C+",IF(F14&gt;55,"C",IF(F14&gt;50,"C-",IF(F14&gt;45,"D",IF(F14&lt;44.99,"E"))))))))))</f>
        <v>A-</v>
      </c>
    </row>
    <row r="15" spans="1:7" x14ac:dyDescent="0.25">
      <c r="A15" s="4">
        <v>10</v>
      </c>
      <c r="B15" s="5" t="s">
        <v>112</v>
      </c>
      <c r="C15" s="4" t="s">
        <v>113</v>
      </c>
      <c r="D15" s="4" t="s">
        <v>28</v>
      </c>
      <c r="E15" s="22" t="s">
        <v>466</v>
      </c>
      <c r="F15" s="23">
        <f>(D15*0.5)+(E15*0.5)+5</f>
        <v>82.22</v>
      </c>
      <c r="G15" s="4" t="str">
        <f>IF(F15&gt;85,"A",IF(F15&gt;80,"A-",IF(F15&gt;75,"B+",IF(F15&gt;70,"B",IF(F15&gt;65,"B-",IF(F15&gt;60,"C+",IF(F15&gt;55,"C",IF(F15&gt;50,"C-",IF(F15&gt;45,"D",IF(F15&lt;44.99,"E"))))))))))</f>
        <v>A-</v>
      </c>
    </row>
    <row r="16" spans="1:7" x14ac:dyDescent="0.25">
      <c r="A16" s="4">
        <v>11</v>
      </c>
      <c r="B16" s="5" t="s">
        <v>124</v>
      </c>
      <c r="C16" s="4" t="s">
        <v>125</v>
      </c>
      <c r="D16" s="4" t="s">
        <v>126</v>
      </c>
      <c r="E16" s="22" t="s">
        <v>326</v>
      </c>
      <c r="F16" s="23">
        <f>(D16*0.5)+(E16*0.5)+5</f>
        <v>83.57</v>
      </c>
      <c r="G16" s="4" t="str">
        <f>IF(F16&gt;85,"A",IF(F16&gt;80,"A-",IF(F16&gt;75,"B+",IF(F16&gt;70,"B",IF(F16&gt;65,"B-",IF(F16&gt;60,"C+",IF(F16&gt;55,"C",IF(F16&gt;50,"C-",IF(F16&gt;45,"D",IF(F16&lt;44.99,"E"))))))))))</f>
        <v>A-</v>
      </c>
    </row>
    <row r="17" spans="1:7" x14ac:dyDescent="0.25">
      <c r="A17" s="4">
        <v>12</v>
      </c>
      <c r="B17" s="5" t="s">
        <v>135</v>
      </c>
      <c r="C17" s="4" t="s">
        <v>136</v>
      </c>
      <c r="D17" s="4" t="s">
        <v>8</v>
      </c>
      <c r="E17" s="22" t="s">
        <v>395</v>
      </c>
      <c r="F17" s="23">
        <f>(D17*0.5)+(E17*0.5)+5</f>
        <v>80.16</v>
      </c>
      <c r="G17" s="4" t="str">
        <f>IF(F17&gt;85,"A",IF(F17&gt;80,"A-",IF(F17&gt;75,"B+",IF(F17&gt;70,"B",IF(F17&gt;65,"B-",IF(F17&gt;60,"C+",IF(F17&gt;55,"C",IF(F17&gt;50,"C-",IF(F17&gt;45,"D",IF(F17&lt;44.99,"E"))))))))))</f>
        <v>A-</v>
      </c>
    </row>
    <row r="18" spans="1:7" x14ac:dyDescent="0.25">
      <c r="A18" s="4">
        <v>13</v>
      </c>
      <c r="B18" s="5" t="s">
        <v>139</v>
      </c>
      <c r="C18" s="4" t="s">
        <v>140</v>
      </c>
      <c r="D18" s="4" t="s">
        <v>25</v>
      </c>
      <c r="E18" s="22" t="s">
        <v>472</v>
      </c>
      <c r="F18" s="23">
        <f>(D18*0.5)+(E18*0.5)+5</f>
        <v>82.62</v>
      </c>
      <c r="G18" s="4" t="str">
        <f>IF(F18&gt;85,"A",IF(F18&gt;80,"A-",IF(F18&gt;75,"B+",IF(F18&gt;70,"B",IF(F18&gt;65,"B-",IF(F18&gt;60,"C+",IF(F18&gt;55,"C",IF(F18&gt;50,"C-",IF(F18&gt;45,"D",IF(F18&lt;44.99,"E"))))))))))</f>
        <v>A-</v>
      </c>
    </row>
    <row r="19" spans="1:7" x14ac:dyDescent="0.25">
      <c r="A19" s="4">
        <v>14</v>
      </c>
      <c r="B19" s="5" t="s">
        <v>141</v>
      </c>
      <c r="C19" s="4" t="s">
        <v>142</v>
      </c>
      <c r="D19" s="4" t="s">
        <v>83</v>
      </c>
      <c r="E19" s="22" t="s">
        <v>475</v>
      </c>
      <c r="F19" s="23">
        <f>(D19*0.5)+(E19*0.5)+5</f>
        <v>83.81</v>
      </c>
      <c r="G19" s="4" t="str">
        <f>IF(F19&gt;85,"A",IF(F19&gt;80,"A-",IF(F19&gt;75,"B+",IF(F19&gt;70,"B",IF(F19&gt;65,"B-",IF(F19&gt;60,"C+",IF(F19&gt;55,"C",IF(F19&gt;50,"C-",IF(F19&gt;45,"D",IF(F19&lt;44.99,"E"))))))))))</f>
        <v>A-</v>
      </c>
    </row>
    <row r="20" spans="1:7" x14ac:dyDescent="0.25">
      <c r="A20" s="4">
        <v>15</v>
      </c>
      <c r="B20" s="5" t="s">
        <v>145</v>
      </c>
      <c r="C20" s="4" t="s">
        <v>146</v>
      </c>
      <c r="D20" s="4" t="s">
        <v>88</v>
      </c>
      <c r="E20" s="22" t="s">
        <v>475</v>
      </c>
      <c r="F20" s="23">
        <f>(D20*0.5)+(E20*0.5)+5</f>
        <v>84.52</v>
      </c>
      <c r="G20" s="4" t="str">
        <f>IF(F20&gt;85,"A",IF(F20&gt;80,"A-",IF(F20&gt;75,"B+",IF(F20&gt;70,"B",IF(F20&gt;65,"B-",IF(F20&gt;60,"C+",IF(F20&gt;55,"C",IF(F20&gt;50,"C-",IF(F20&gt;45,"D",IF(F20&lt;44.99,"E"))))))))))</f>
        <v>A-</v>
      </c>
    </row>
    <row r="21" spans="1:7" x14ac:dyDescent="0.25">
      <c r="A21" s="4">
        <v>16</v>
      </c>
      <c r="B21" s="5" t="s">
        <v>149</v>
      </c>
      <c r="C21" s="4" t="s">
        <v>150</v>
      </c>
      <c r="D21" s="4" t="s">
        <v>88</v>
      </c>
      <c r="E21" s="22" t="s">
        <v>395</v>
      </c>
      <c r="F21" s="23">
        <f>(D21*0.5)+(E21*0.5)+5</f>
        <v>82.3</v>
      </c>
      <c r="G21" s="4" t="str">
        <f>IF(F21&gt;85,"A",IF(F21&gt;80,"A-",IF(F21&gt;75,"B+",IF(F21&gt;70,"B",IF(F21&gt;65,"B-",IF(F21&gt;60,"C+",IF(F21&gt;55,"C",IF(F21&gt;50,"C-",IF(F21&gt;45,"D",IF(F21&lt;44.99,"E"))))))))))</f>
        <v>A-</v>
      </c>
    </row>
    <row r="22" spans="1:7" x14ac:dyDescent="0.25">
      <c r="A22" s="4">
        <v>17</v>
      </c>
      <c r="B22" s="5" t="s">
        <v>151</v>
      </c>
      <c r="C22" s="4" t="s">
        <v>152</v>
      </c>
      <c r="D22" s="4" t="s">
        <v>8</v>
      </c>
      <c r="E22" s="22" t="s">
        <v>395</v>
      </c>
      <c r="F22" s="23">
        <f>(D22*0.5)+(E22*0.5)+5</f>
        <v>80.16</v>
      </c>
      <c r="G22" s="4" t="str">
        <f>IF(F22&gt;85,"A",IF(F22&gt;80,"A-",IF(F22&gt;75,"B+",IF(F22&gt;70,"B",IF(F22&gt;65,"B-",IF(F22&gt;60,"C+",IF(F22&gt;55,"C",IF(F22&gt;50,"C-",IF(F22&gt;45,"D",IF(F22&lt;44.99,"E"))))))))))</f>
        <v>A-</v>
      </c>
    </row>
    <row r="23" spans="1:7" x14ac:dyDescent="0.25">
      <c r="A23" s="4">
        <v>18</v>
      </c>
      <c r="B23" s="5" t="s">
        <v>155</v>
      </c>
      <c r="C23" s="4" t="s">
        <v>156</v>
      </c>
      <c r="D23" s="4" t="s">
        <v>83</v>
      </c>
      <c r="E23" s="22" t="s">
        <v>483</v>
      </c>
      <c r="F23" s="23">
        <f>(D23*0.5)+(E23*0.5)+5</f>
        <v>81.034999999999997</v>
      </c>
      <c r="G23" s="4" t="str">
        <f>IF(F23&gt;85,"A",IF(F23&gt;80,"A-",IF(F23&gt;75,"B+",IF(F23&gt;70,"B",IF(F23&gt;65,"B-",IF(F23&gt;60,"C+",IF(F23&gt;55,"C",IF(F23&gt;50,"C-",IF(F23&gt;45,"D",IF(F23&lt;44.99,"E"))))))))))</f>
        <v>A-</v>
      </c>
    </row>
    <row r="24" spans="1:7" x14ac:dyDescent="0.25">
      <c r="A24" s="4">
        <v>19</v>
      </c>
      <c r="B24" s="5" t="s">
        <v>164</v>
      </c>
      <c r="C24" s="4" t="s">
        <v>165</v>
      </c>
      <c r="D24" s="4" t="s">
        <v>83</v>
      </c>
      <c r="E24" s="22" t="s">
        <v>395</v>
      </c>
      <c r="F24" s="23">
        <f>(D24*0.5)+(E24*0.5)+5</f>
        <v>81.59</v>
      </c>
      <c r="G24" s="4" t="str">
        <f>IF(F24&gt;85,"A",IF(F24&gt;80,"A-",IF(F24&gt;75,"B+",IF(F24&gt;70,"B",IF(F24&gt;65,"B-",IF(F24&gt;60,"C+",IF(F24&gt;55,"C",IF(F24&gt;50,"C-",IF(F24&gt;45,"D",IF(F24&lt;44.99,"E"))))))))))</f>
        <v>A-</v>
      </c>
    </row>
    <row r="25" spans="1:7" x14ac:dyDescent="0.25">
      <c r="A25" s="4">
        <v>20</v>
      </c>
      <c r="B25" s="5" t="s">
        <v>168</v>
      </c>
      <c r="C25" s="4" t="s">
        <v>169</v>
      </c>
      <c r="D25" s="4" t="s">
        <v>55</v>
      </c>
      <c r="E25" s="22" t="s">
        <v>395</v>
      </c>
      <c r="F25" s="23">
        <f>(D25*0.5)+(E25*0.5)+5</f>
        <v>80.875</v>
      </c>
      <c r="G25" s="4" t="str">
        <f>IF(F25&gt;85,"A",IF(F25&gt;80,"A-",IF(F25&gt;75,"B+",IF(F25&gt;70,"B",IF(F25&gt;65,"B-",IF(F25&gt;60,"C+",IF(F25&gt;55,"C",IF(F25&gt;50,"C-",IF(F25&gt;45,"D",IF(F25&lt;44.99,"E"))))))))))</f>
        <v>A-</v>
      </c>
    </row>
    <row r="26" spans="1:7" x14ac:dyDescent="0.25">
      <c r="A26" s="4">
        <v>21</v>
      </c>
      <c r="B26" s="5" t="s">
        <v>178</v>
      </c>
      <c r="C26" s="4" t="s">
        <v>179</v>
      </c>
      <c r="D26" s="4" t="s">
        <v>68</v>
      </c>
      <c r="E26" s="22" t="s">
        <v>464</v>
      </c>
      <c r="F26" s="23">
        <f>(D26*0.5)+(E26*0.5)+5</f>
        <v>80.634999999999991</v>
      </c>
      <c r="G26" s="4" t="str">
        <f>IF(F26&gt;85,"A",IF(F26&gt;80,"A-",IF(F26&gt;75,"B+",IF(F26&gt;70,"B",IF(F26&gt;65,"B-",IF(F26&gt;60,"C+",IF(F26&gt;55,"C",IF(F26&gt;50,"C-",IF(F26&gt;45,"D",IF(F26&lt;44.99,"E"))))))))))</f>
        <v>A-</v>
      </c>
    </row>
    <row r="27" spans="1:7" x14ac:dyDescent="0.25">
      <c r="A27" s="4">
        <v>22</v>
      </c>
      <c r="B27" s="5" t="s">
        <v>186</v>
      </c>
      <c r="C27" s="4" t="s">
        <v>187</v>
      </c>
      <c r="D27" s="4" t="s">
        <v>83</v>
      </c>
      <c r="E27" s="22" t="s">
        <v>483</v>
      </c>
      <c r="F27" s="23">
        <f>(D27*0.5)+(E27*0.5)+5</f>
        <v>81.034999999999997</v>
      </c>
      <c r="G27" s="4" t="str">
        <f>IF(F27&gt;85,"A",IF(F27&gt;80,"A-",IF(F27&gt;75,"B+",IF(F27&gt;70,"B",IF(F27&gt;65,"B-",IF(F27&gt;60,"C+",IF(F27&gt;55,"C",IF(F27&gt;50,"C-",IF(F27&gt;45,"D",IF(F27&lt;44.99,"E"))))))))))</f>
        <v>A-</v>
      </c>
    </row>
    <row r="28" spans="1:7" x14ac:dyDescent="0.25">
      <c r="A28" s="4">
        <v>23</v>
      </c>
      <c r="B28" s="5" t="s">
        <v>196</v>
      </c>
      <c r="C28" s="4" t="s">
        <v>197</v>
      </c>
      <c r="D28" s="4" t="s">
        <v>126</v>
      </c>
      <c r="E28" s="22" t="s">
        <v>395</v>
      </c>
      <c r="F28" s="23">
        <f>(D28*0.5)+(E28*0.5)+5</f>
        <v>83.015000000000001</v>
      </c>
      <c r="G28" s="4" t="str">
        <f>IF(F28&gt;85,"A",IF(F28&gt;80,"A-",IF(F28&gt;75,"B+",IF(F28&gt;70,"B",IF(F28&gt;65,"B-",IF(F28&gt;60,"C+",IF(F28&gt;55,"C",IF(F28&gt;50,"C-",IF(F28&gt;45,"D",IF(F28&lt;44.99,"E"))))))))))</f>
        <v>A-</v>
      </c>
    </row>
    <row r="29" spans="1:7" x14ac:dyDescent="0.25">
      <c r="A29" s="4">
        <v>24</v>
      </c>
      <c r="B29" s="5" t="s">
        <v>198</v>
      </c>
      <c r="C29" s="4" t="s">
        <v>199</v>
      </c>
      <c r="D29" s="4" t="s">
        <v>126</v>
      </c>
      <c r="E29" s="22" t="s">
        <v>449</v>
      </c>
      <c r="F29" s="23">
        <f>(D29*0.5)+(E29*0.5)+5</f>
        <v>80.789999999999992</v>
      </c>
      <c r="G29" s="4" t="str">
        <f>IF(F29&gt;85,"A",IF(F29&gt;80,"A-",IF(F29&gt;75,"B+",IF(F29&gt;70,"B",IF(F29&gt;65,"B-",IF(F29&gt;60,"C+",IF(F29&gt;55,"C",IF(F29&gt;50,"C-",IF(F29&gt;45,"D",IF(F29&lt;44.99,"E"))))))))))</f>
        <v>A-</v>
      </c>
    </row>
    <row r="30" spans="1:7" x14ac:dyDescent="0.25">
      <c r="A30" s="4">
        <v>25</v>
      </c>
      <c r="B30" s="5" t="s">
        <v>202</v>
      </c>
      <c r="C30" s="4" t="s">
        <v>203</v>
      </c>
      <c r="D30" s="4" t="s">
        <v>8</v>
      </c>
      <c r="E30" s="22" t="s">
        <v>472</v>
      </c>
      <c r="F30" s="23">
        <f>(D30*0.5)+(E30*0.5)+5</f>
        <v>84.050000000000011</v>
      </c>
      <c r="G30" s="4" t="str">
        <f>IF(F30&gt;85,"A",IF(F30&gt;80,"A-",IF(F30&gt;75,"B+",IF(F30&gt;70,"B",IF(F30&gt;65,"B-",IF(F30&gt;60,"C+",IF(F30&gt;55,"C",IF(F30&gt;50,"C-",IF(F30&gt;45,"D",IF(F30&lt;44.99,"E"))))))))))</f>
        <v>A-</v>
      </c>
    </row>
    <row r="31" spans="1:7" x14ac:dyDescent="0.25">
      <c r="A31" s="4">
        <v>26</v>
      </c>
      <c r="B31" s="5" t="s">
        <v>204</v>
      </c>
      <c r="C31" s="4" t="s">
        <v>205</v>
      </c>
      <c r="D31" s="4" t="s">
        <v>88</v>
      </c>
      <c r="E31" s="22" t="s">
        <v>422</v>
      </c>
      <c r="F31" s="23">
        <f>(D31*0.5)+(E31*0.5)+5</f>
        <v>80.634999999999991</v>
      </c>
      <c r="G31" s="4" t="str">
        <f>IF(F31&gt;85,"A",IF(F31&gt;80,"A-",IF(F31&gt;75,"B+",IF(F31&gt;70,"B",IF(F31&gt;65,"B-",IF(F31&gt;60,"C+",IF(F31&gt;55,"C",IF(F31&gt;50,"C-",IF(F31&gt;45,"D",IF(F31&lt;44.99,"E"))))))))))</f>
        <v>A-</v>
      </c>
    </row>
    <row r="32" spans="1:7" x14ac:dyDescent="0.25">
      <c r="A32" s="4">
        <v>27</v>
      </c>
      <c r="B32" s="5" t="s">
        <v>210</v>
      </c>
      <c r="C32" s="4" t="s">
        <v>211</v>
      </c>
      <c r="D32" s="4" t="s">
        <v>28</v>
      </c>
      <c r="E32" s="22" t="s">
        <v>464</v>
      </c>
      <c r="F32" s="23">
        <f>(D32*0.5)+(E32*0.5)+5</f>
        <v>82.78</v>
      </c>
      <c r="G32" s="4" t="str">
        <f>IF(F32&gt;85,"A",IF(F32&gt;80,"A-",IF(F32&gt;75,"B+",IF(F32&gt;70,"B",IF(F32&gt;65,"B-",IF(F32&gt;60,"C+",IF(F32&gt;55,"C",IF(F32&gt;50,"C-",IF(F32&gt;45,"D",IF(F32&lt;44.99,"E"))))))))))</f>
        <v>A-</v>
      </c>
    </row>
    <row r="33" spans="1:7" x14ac:dyDescent="0.25">
      <c r="A33" s="4">
        <v>28</v>
      </c>
      <c r="B33" s="5" t="s">
        <v>216</v>
      </c>
      <c r="C33" s="4" t="s">
        <v>217</v>
      </c>
      <c r="D33" s="4" t="s">
        <v>83</v>
      </c>
      <c r="E33" s="22" t="s">
        <v>466</v>
      </c>
      <c r="F33" s="23">
        <f>(D33*0.5)+(E33*0.5)+5</f>
        <v>84.365000000000009</v>
      </c>
      <c r="G33" s="4" t="str">
        <f>IF(F33&gt;85,"A",IF(F33&gt;80,"A-",IF(F33&gt;75,"B+",IF(F33&gt;70,"B",IF(F33&gt;65,"B-",IF(F33&gt;60,"C+",IF(F33&gt;55,"C",IF(F33&gt;50,"C-",IF(F33&gt;45,"D",IF(F33&lt;44.99,"E"))))))))))</f>
        <v>A-</v>
      </c>
    </row>
    <row r="34" spans="1:7" x14ac:dyDescent="0.25">
      <c r="A34" s="4">
        <v>29</v>
      </c>
      <c r="B34" s="5" t="s">
        <v>220</v>
      </c>
      <c r="C34" s="4" t="s">
        <v>221</v>
      </c>
      <c r="D34" s="4" t="s">
        <v>8</v>
      </c>
      <c r="E34" s="22" t="s">
        <v>466</v>
      </c>
      <c r="F34" s="23">
        <f>(D34*0.5)+(E34*0.5)+5</f>
        <v>82.935000000000002</v>
      </c>
      <c r="G34" s="4" t="str">
        <f>IF(F34&gt;85,"A",IF(F34&gt;80,"A-",IF(F34&gt;75,"B+",IF(F34&gt;70,"B",IF(F34&gt;65,"B-",IF(F34&gt;60,"C+",IF(F34&gt;55,"C",IF(F34&gt;50,"C-",IF(F34&gt;45,"D",IF(F34&lt;44.99,"E"))))))))))</f>
        <v>A-</v>
      </c>
    </row>
    <row r="35" spans="1:7" x14ac:dyDescent="0.25">
      <c r="A35" s="4">
        <v>30</v>
      </c>
      <c r="B35" s="5" t="s">
        <v>222</v>
      </c>
      <c r="C35" s="4" t="s">
        <v>223</v>
      </c>
      <c r="D35" s="4" t="s">
        <v>8</v>
      </c>
      <c r="E35" s="22" t="s">
        <v>326</v>
      </c>
      <c r="F35" s="23">
        <f>(D35*0.5)+(E35*0.5)+5</f>
        <v>80.715000000000003</v>
      </c>
      <c r="G35" s="4" t="str">
        <f>IF(F35&gt;85,"A",IF(F35&gt;80,"A-",IF(F35&gt;75,"B+",IF(F35&gt;70,"B",IF(F35&gt;65,"B-",IF(F35&gt;60,"C+",IF(F35&gt;55,"C",IF(F35&gt;50,"C-",IF(F35&gt;45,"D",IF(F35&lt;44.99,"E"))))))))))</f>
        <v>A-</v>
      </c>
    </row>
    <row r="36" spans="1:7" x14ac:dyDescent="0.25">
      <c r="A36" s="4">
        <v>31</v>
      </c>
      <c r="B36" s="5" t="s">
        <v>231</v>
      </c>
      <c r="C36" s="4" t="s">
        <v>232</v>
      </c>
      <c r="D36" s="4" t="s">
        <v>83</v>
      </c>
      <c r="E36" s="22" t="s">
        <v>395</v>
      </c>
      <c r="F36" s="23">
        <f>(D36*0.5)+(E36*0.5)+5</f>
        <v>81.59</v>
      </c>
      <c r="G36" s="4" t="str">
        <f>IF(F36&gt;85,"A",IF(F36&gt;80,"A-",IF(F36&gt;75,"B+",IF(F36&gt;70,"B",IF(F36&gt;65,"B-",IF(F36&gt;60,"C+",IF(F36&gt;55,"C",IF(F36&gt;50,"C-",IF(F36&gt;45,"D",IF(F36&lt;44.99,"E"))))))))))</f>
        <v>A-</v>
      </c>
    </row>
    <row r="37" spans="1:7" x14ac:dyDescent="0.25">
      <c r="A37" s="4">
        <v>32</v>
      </c>
      <c r="B37" s="5" t="s">
        <v>233</v>
      </c>
      <c r="C37" s="4" t="s">
        <v>234</v>
      </c>
      <c r="D37" s="4" t="s">
        <v>55</v>
      </c>
      <c r="E37" s="22" t="s">
        <v>464</v>
      </c>
      <c r="F37" s="23">
        <f>(D37*0.5)+(E37*0.5)+5</f>
        <v>84.210000000000008</v>
      </c>
      <c r="G37" s="4" t="str">
        <f>IF(F37&gt;85,"A",IF(F37&gt;80,"A-",IF(F37&gt;75,"B+",IF(F37&gt;70,"B",IF(F37&gt;65,"B-",IF(F37&gt;60,"C+",IF(F37&gt;55,"C",IF(F37&gt;50,"C-",IF(F37&gt;45,"D",IF(F37&lt;44.99,"E"))))))))))</f>
        <v>A-</v>
      </c>
    </row>
    <row r="38" spans="1:7" x14ac:dyDescent="0.25">
      <c r="A38" s="4">
        <v>33</v>
      </c>
      <c r="B38" s="5" t="s">
        <v>235</v>
      </c>
      <c r="C38" s="4" t="s">
        <v>236</v>
      </c>
      <c r="D38" s="4" t="s">
        <v>83</v>
      </c>
      <c r="E38" s="22" t="s">
        <v>466</v>
      </c>
      <c r="F38" s="23">
        <f>(D38*0.5)+(E38*0.5)+5</f>
        <v>84.365000000000009</v>
      </c>
      <c r="G38" s="4" t="str">
        <f>IF(F38&gt;85,"A",IF(F38&gt;80,"A-",IF(F38&gt;75,"B+",IF(F38&gt;70,"B",IF(F38&gt;65,"B-",IF(F38&gt;60,"C+",IF(F38&gt;55,"C",IF(F38&gt;50,"C-",IF(F38&gt;45,"D",IF(F38&lt;44.99,"E"))))))))))</f>
        <v>A-</v>
      </c>
    </row>
    <row r="39" spans="1:7" x14ac:dyDescent="0.25">
      <c r="A39" s="4">
        <v>34</v>
      </c>
      <c r="B39" s="5" t="s">
        <v>237</v>
      </c>
      <c r="C39" s="4" t="s">
        <v>238</v>
      </c>
      <c r="D39" s="4" t="s">
        <v>55</v>
      </c>
      <c r="E39" s="22" t="s">
        <v>483</v>
      </c>
      <c r="F39" s="23">
        <f>(D39*0.5)+(E39*0.5)+5</f>
        <v>80.319999999999993</v>
      </c>
      <c r="G39" s="4" t="str">
        <f>IF(F39&gt;85,"A",IF(F39&gt;80,"A-",IF(F39&gt;75,"B+",IF(F39&gt;70,"B",IF(F39&gt;65,"B-",IF(F39&gt;60,"C+",IF(F39&gt;55,"C",IF(F39&gt;50,"C-",IF(F39&gt;45,"D",IF(F39&lt;44.99,"E"))))))))))</f>
        <v>A-</v>
      </c>
    </row>
    <row r="40" spans="1:7" x14ac:dyDescent="0.25">
      <c r="A40" s="4">
        <v>35</v>
      </c>
      <c r="B40" s="5" t="s">
        <v>245</v>
      </c>
      <c r="C40" s="4" t="s">
        <v>246</v>
      </c>
      <c r="D40" s="4" t="s">
        <v>126</v>
      </c>
      <c r="E40" s="22" t="s">
        <v>427</v>
      </c>
      <c r="F40" s="23">
        <f>(D40*0.5)+(E40*0.5)+5</f>
        <v>80.234999999999999</v>
      </c>
      <c r="G40" s="4" t="str">
        <f>IF(F40&gt;85,"A",IF(F40&gt;80,"A-",IF(F40&gt;75,"B+",IF(F40&gt;70,"B",IF(F40&gt;65,"B-",IF(F40&gt;60,"C+",IF(F40&gt;55,"C",IF(F40&gt;50,"C-",IF(F40&gt;45,"D",IF(F40&lt;44.99,"E"))))))))))</f>
        <v>A-</v>
      </c>
    </row>
    <row r="41" spans="1:7" x14ac:dyDescent="0.25">
      <c r="A41" s="4">
        <v>36</v>
      </c>
      <c r="B41" s="5" t="s">
        <v>247</v>
      </c>
      <c r="C41" s="4" t="s">
        <v>248</v>
      </c>
      <c r="D41" s="4" t="s">
        <v>126</v>
      </c>
      <c r="E41" s="22" t="s">
        <v>518</v>
      </c>
      <c r="F41" s="23">
        <f>(D41*0.5)+(E41*0.5)+5</f>
        <v>84.68</v>
      </c>
      <c r="G41" s="4" t="str">
        <f>IF(F41&gt;85,"A",IF(F41&gt;80,"A-",IF(F41&gt;75,"B+",IF(F41&gt;70,"B",IF(F41&gt;65,"B-",IF(F41&gt;60,"C+",IF(F41&gt;55,"C",IF(F41&gt;50,"C-",IF(F41&gt;45,"D",IF(F41&lt;44.99,"E"))))))))))</f>
        <v>A-</v>
      </c>
    </row>
    <row r="42" spans="1:7" x14ac:dyDescent="0.25">
      <c r="A42" s="4">
        <v>37</v>
      </c>
      <c r="B42" s="5" t="s">
        <v>253</v>
      </c>
      <c r="C42" s="4" t="s">
        <v>254</v>
      </c>
      <c r="D42" s="4" t="s">
        <v>159</v>
      </c>
      <c r="E42" s="22" t="s">
        <v>413</v>
      </c>
      <c r="F42" s="23">
        <f>(D42*0.5)+(E42*0.5)+5</f>
        <v>80.394999999999996</v>
      </c>
      <c r="G42" s="4" t="str">
        <f>IF(F42&gt;85,"A",IF(F42&gt;80,"A-",IF(F42&gt;75,"B+",IF(F42&gt;70,"B",IF(F42&gt;65,"B-",IF(F42&gt;60,"C+",IF(F42&gt;55,"C",IF(F42&gt;50,"C-",IF(F42&gt;45,"D",IF(F42&lt;44.99,"E"))))))))))</f>
        <v>A-</v>
      </c>
    </row>
    <row r="43" spans="1:7" x14ac:dyDescent="0.25">
      <c r="A43" s="4">
        <v>38</v>
      </c>
      <c r="B43" s="5" t="s">
        <v>257</v>
      </c>
      <c r="C43" s="4" t="s">
        <v>258</v>
      </c>
      <c r="D43" s="4" t="s">
        <v>159</v>
      </c>
      <c r="E43" s="22" t="s">
        <v>405</v>
      </c>
      <c r="F43" s="23">
        <f>(D43*0.5)+(E43*0.5)+5</f>
        <v>82.62</v>
      </c>
      <c r="G43" s="4" t="str">
        <f>IF(F43&gt;85,"A",IF(F43&gt;80,"A-",IF(F43&gt;75,"B+",IF(F43&gt;70,"B",IF(F43&gt;65,"B-",IF(F43&gt;60,"C+",IF(F43&gt;55,"C",IF(F43&gt;50,"C-",IF(F43&gt;45,"D",IF(F43&lt;44.99,"E"))))))))))</f>
        <v>A-</v>
      </c>
    </row>
    <row r="44" spans="1:7" x14ac:dyDescent="0.25">
      <c r="A44" s="4">
        <v>39</v>
      </c>
      <c r="B44" s="5" t="s">
        <v>261</v>
      </c>
      <c r="C44" s="4" t="s">
        <v>262</v>
      </c>
      <c r="D44" s="4" t="s">
        <v>8</v>
      </c>
      <c r="E44" s="22" t="s">
        <v>518</v>
      </c>
      <c r="F44" s="23">
        <f>(D44*0.5)+(E44*0.5)+5</f>
        <v>81.825000000000003</v>
      </c>
      <c r="G44" s="4" t="str">
        <f>IF(F44&gt;85,"A",IF(F44&gt;80,"A-",IF(F44&gt;75,"B+",IF(F44&gt;70,"B",IF(F44&gt;65,"B-",IF(F44&gt;60,"C+",IF(F44&gt;55,"C",IF(F44&gt;50,"C-",IF(F44&gt;45,"D",IF(F44&lt;44.99,"E"))))))))))</f>
        <v>A-</v>
      </c>
    </row>
    <row r="45" spans="1:7" x14ac:dyDescent="0.25">
      <c r="A45" s="4">
        <v>40</v>
      </c>
      <c r="B45" s="5" t="s">
        <v>263</v>
      </c>
      <c r="C45" s="4" t="s">
        <v>264</v>
      </c>
      <c r="D45" s="4" t="s">
        <v>83</v>
      </c>
      <c r="E45" s="22" t="s">
        <v>405</v>
      </c>
      <c r="F45" s="23">
        <f>(D45*0.5)+(E45*0.5)+5</f>
        <v>80.48</v>
      </c>
      <c r="G45" s="4" t="str">
        <f>IF(F45&gt;85,"A",IF(F45&gt;80,"A-",IF(F45&gt;75,"B+",IF(F45&gt;70,"B",IF(F45&gt;65,"B-",IF(F45&gt;60,"C+",IF(F45&gt;55,"C",IF(F45&gt;50,"C-",IF(F45&gt;45,"D",IF(F45&lt;44.99,"E"))))))))))</f>
        <v>A-</v>
      </c>
    </row>
    <row r="46" spans="1:7" x14ac:dyDescent="0.25">
      <c r="A46" s="4">
        <v>41</v>
      </c>
      <c r="B46" s="5" t="s">
        <v>265</v>
      </c>
      <c r="C46" s="4" t="s">
        <v>266</v>
      </c>
      <c r="D46" s="4" t="s">
        <v>159</v>
      </c>
      <c r="E46" s="22" t="s">
        <v>483</v>
      </c>
      <c r="F46" s="23">
        <f>(D46*0.5)+(E46*0.5)+5</f>
        <v>83.174999999999997</v>
      </c>
      <c r="G46" s="4" t="str">
        <f>IF(F46&gt;85,"A",IF(F46&gt;80,"A-",IF(F46&gt;75,"B+",IF(F46&gt;70,"B",IF(F46&gt;65,"B-",IF(F46&gt;60,"C+",IF(F46&gt;55,"C",IF(F46&gt;50,"C-",IF(F46&gt;45,"D",IF(F46&lt;44.99,"E"))))))))))</f>
        <v>A-</v>
      </c>
    </row>
    <row r="47" spans="1:7" x14ac:dyDescent="0.25">
      <c r="A47" s="4">
        <v>42</v>
      </c>
      <c r="B47" s="5" t="s">
        <v>276</v>
      </c>
      <c r="C47" s="4" t="s">
        <v>277</v>
      </c>
      <c r="D47" s="4" t="s">
        <v>88</v>
      </c>
      <c r="E47" s="22" t="s">
        <v>422</v>
      </c>
      <c r="F47" s="23">
        <f>(D47*0.5)+(E47*0.5)+5</f>
        <v>80.634999999999991</v>
      </c>
      <c r="G47" s="4" t="str">
        <f>IF(F47&gt;85,"A",IF(F47&gt;80,"A-",IF(F47&gt;75,"B+",IF(F47&gt;70,"B",IF(F47&gt;65,"B-",IF(F47&gt;60,"C+",IF(F47&gt;55,"C",IF(F47&gt;50,"C-",IF(F47&gt;45,"D",IF(F47&lt;44.99,"E"))))))))))</f>
        <v>A-</v>
      </c>
    </row>
    <row r="48" spans="1:7" x14ac:dyDescent="0.25">
      <c r="A48" s="4">
        <v>43</v>
      </c>
      <c r="B48" s="5" t="s">
        <v>278</v>
      </c>
      <c r="C48" s="4" t="s">
        <v>279</v>
      </c>
      <c r="D48" s="4" t="s">
        <v>88</v>
      </c>
      <c r="E48" s="22" t="s">
        <v>518</v>
      </c>
      <c r="F48" s="23">
        <f>(D48*0.5)+(E48*0.5)+5</f>
        <v>83.965000000000003</v>
      </c>
      <c r="G48" s="4" t="str">
        <f>IF(F48&gt;85,"A",IF(F48&gt;80,"A-",IF(F48&gt;75,"B+",IF(F48&gt;70,"B",IF(F48&gt;65,"B-",IF(F48&gt;60,"C+",IF(F48&gt;55,"C",IF(F48&gt;50,"C-",IF(F48&gt;45,"D",IF(F48&lt;44.99,"E"))))))))))</f>
        <v>A-</v>
      </c>
    </row>
    <row r="49" spans="1:7" x14ac:dyDescent="0.25">
      <c r="A49" s="4">
        <v>44</v>
      </c>
      <c r="B49" s="5" t="s">
        <v>284</v>
      </c>
      <c r="C49" s="4" t="s">
        <v>285</v>
      </c>
      <c r="D49" s="4" t="s">
        <v>8</v>
      </c>
      <c r="E49" s="22" t="s">
        <v>395</v>
      </c>
      <c r="F49" s="23">
        <f>(D49*0.5)+(E49*0.5)+5</f>
        <v>80.16</v>
      </c>
      <c r="G49" s="4" t="str">
        <f>IF(F49&gt;85,"A",IF(F49&gt;80,"A-",IF(F49&gt;75,"B+",IF(F49&gt;70,"B",IF(F49&gt;65,"B-",IF(F49&gt;60,"C+",IF(F49&gt;55,"C",IF(F49&gt;50,"C-",IF(F49&gt;45,"D",IF(F49&lt;44.99,"E"))))))))))</f>
        <v>A-</v>
      </c>
    </row>
    <row r="50" spans="1:7" x14ac:dyDescent="0.25">
      <c r="A50" s="4">
        <v>45</v>
      </c>
      <c r="B50" s="5" t="s">
        <v>290</v>
      </c>
      <c r="C50" s="4" t="s">
        <v>291</v>
      </c>
      <c r="D50" s="4" t="s">
        <v>25</v>
      </c>
      <c r="E50" s="22" t="s">
        <v>464</v>
      </c>
      <c r="F50" s="23">
        <f>(D50*0.5)+(E50*0.5)+5</f>
        <v>82.064999999999998</v>
      </c>
      <c r="G50" s="4" t="str">
        <f>IF(F50&gt;85,"A",IF(F50&gt;80,"A-",IF(F50&gt;75,"B+",IF(F50&gt;70,"B",IF(F50&gt;65,"B-",IF(F50&gt;60,"C+",IF(F50&gt;55,"C",IF(F50&gt;50,"C-",IF(F50&gt;45,"D",IF(F50&lt;44.99,"E"))))))))))</f>
        <v>A-</v>
      </c>
    </row>
    <row r="51" spans="1:7" x14ac:dyDescent="0.25">
      <c r="A51" s="4">
        <v>46</v>
      </c>
      <c r="B51" s="5" t="s">
        <v>296</v>
      </c>
      <c r="C51" s="4" t="s">
        <v>297</v>
      </c>
      <c r="D51" s="4" t="s">
        <v>126</v>
      </c>
      <c r="E51" s="22" t="s">
        <v>454</v>
      </c>
      <c r="F51" s="23">
        <f>(D51*0.5)+(E51*0.5)+5</f>
        <v>84.125</v>
      </c>
      <c r="G51" s="4" t="str">
        <f>IF(F51&gt;85,"A",IF(F51&gt;80,"A-",IF(F51&gt;75,"B+",IF(F51&gt;70,"B",IF(F51&gt;65,"B-",IF(F51&gt;60,"C+",IF(F51&gt;55,"C",IF(F51&gt;50,"C-",IF(F51&gt;45,"D",IF(F51&lt;44.99,"E"))))))))))</f>
        <v>A-</v>
      </c>
    </row>
    <row r="52" spans="1:7" x14ac:dyDescent="0.25">
      <c r="A52" s="4">
        <v>47</v>
      </c>
      <c r="B52" s="5" t="s">
        <v>300</v>
      </c>
      <c r="C52" s="4" t="s">
        <v>301</v>
      </c>
      <c r="D52" s="4" t="s">
        <v>8</v>
      </c>
      <c r="E52" s="22" t="s">
        <v>326</v>
      </c>
      <c r="F52" s="23">
        <f>(D52*0.5)+(E52*0.5)+5</f>
        <v>80.715000000000003</v>
      </c>
      <c r="G52" s="4" t="str">
        <f>IF(F52&gt;85,"A",IF(F52&gt;80,"A-",IF(F52&gt;75,"B+",IF(F52&gt;70,"B",IF(F52&gt;65,"B-",IF(F52&gt;60,"C+",IF(F52&gt;55,"C",IF(F52&gt;50,"C-",IF(F52&gt;45,"D",IF(F52&lt;44.99,"E"))))))))))</f>
        <v>A-</v>
      </c>
    </row>
    <row r="53" spans="1:7" x14ac:dyDescent="0.25">
      <c r="A53" s="4">
        <v>48</v>
      </c>
      <c r="B53" s="5" t="s">
        <v>314</v>
      </c>
      <c r="C53" s="4" t="s">
        <v>315</v>
      </c>
      <c r="D53" s="4" t="s">
        <v>126</v>
      </c>
      <c r="E53" s="22" t="s">
        <v>454</v>
      </c>
      <c r="F53" s="23">
        <f>(D53*0.5)+(E53*0.5)+5</f>
        <v>84.125</v>
      </c>
      <c r="G53" s="4" t="str">
        <f>IF(F53&gt;85,"A",IF(F53&gt;80,"A-",IF(F53&gt;75,"B+",IF(F53&gt;70,"B",IF(F53&gt;65,"B-",IF(F53&gt;60,"C+",IF(F53&gt;55,"C",IF(F53&gt;50,"C-",IF(F53&gt;45,"D",IF(F53&lt;44.99,"E"))))))))))</f>
        <v>A-</v>
      </c>
    </row>
    <row r="54" spans="1:7" x14ac:dyDescent="0.25">
      <c r="A54" s="4">
        <v>49</v>
      </c>
      <c r="B54" s="5" t="s">
        <v>327</v>
      </c>
      <c r="C54" s="4" t="s">
        <v>328</v>
      </c>
      <c r="D54" s="4" t="s">
        <v>126</v>
      </c>
      <c r="E54" s="22" t="s">
        <v>405</v>
      </c>
      <c r="F54" s="23">
        <f>(D54*0.5)+(E54*0.5)+5</f>
        <v>81.905000000000001</v>
      </c>
      <c r="G54" s="4" t="str">
        <f>IF(F54&gt;85,"A",IF(F54&gt;80,"A-",IF(F54&gt;75,"B+",IF(F54&gt;70,"B",IF(F54&gt;65,"B-",IF(F54&gt;60,"C+",IF(F54&gt;55,"C",IF(F54&gt;50,"C-",IF(F54&gt;45,"D",IF(F54&lt;44.99,"E"))))))))))</f>
        <v>A-</v>
      </c>
    </row>
    <row r="55" spans="1:7" x14ac:dyDescent="0.25">
      <c r="A55" s="4">
        <v>50</v>
      </c>
      <c r="B55" s="5" t="s">
        <v>329</v>
      </c>
      <c r="C55" s="4" t="s">
        <v>330</v>
      </c>
      <c r="D55" s="4" t="s">
        <v>8</v>
      </c>
      <c r="E55" s="22" t="s">
        <v>464</v>
      </c>
      <c r="F55" s="23">
        <f>(D55*0.5)+(E55*0.5)+5</f>
        <v>83.495000000000005</v>
      </c>
      <c r="G55" s="4" t="str">
        <f>IF(F55&gt;85,"A",IF(F55&gt;80,"A-",IF(F55&gt;75,"B+",IF(F55&gt;70,"B",IF(F55&gt;65,"B-",IF(F55&gt;60,"C+",IF(F55&gt;55,"C",IF(F55&gt;50,"C-",IF(F55&gt;45,"D",IF(F55&lt;44.99,"E"))))))))))</f>
        <v>A-</v>
      </c>
    </row>
    <row r="56" spans="1:7" x14ac:dyDescent="0.25">
      <c r="A56" s="4">
        <v>51</v>
      </c>
      <c r="B56" s="5" t="s">
        <v>331</v>
      </c>
      <c r="C56" s="4" t="s">
        <v>332</v>
      </c>
      <c r="D56" s="4" t="s">
        <v>159</v>
      </c>
      <c r="E56" s="22" t="s">
        <v>454</v>
      </c>
      <c r="F56" s="23">
        <f>(D56*0.5)+(E56*0.5)+5</f>
        <v>84.84</v>
      </c>
      <c r="G56" s="4" t="str">
        <f>IF(F56&gt;85,"A",IF(F56&gt;80,"A-",IF(F56&gt;75,"B+",IF(F56&gt;70,"B",IF(F56&gt;65,"B-",IF(F56&gt;60,"C+",IF(F56&gt;55,"C",IF(F56&gt;50,"C-",IF(F56&gt;45,"D",IF(F56&lt;44.99,"E"))))))))))</f>
        <v>A-</v>
      </c>
    </row>
    <row r="57" spans="1:7" x14ac:dyDescent="0.25">
      <c r="A57" s="4">
        <v>52</v>
      </c>
      <c r="B57" s="5" t="s">
        <v>335</v>
      </c>
      <c r="C57" s="4" t="s">
        <v>336</v>
      </c>
      <c r="D57" s="4" t="s">
        <v>8</v>
      </c>
      <c r="E57" s="22" t="s">
        <v>326</v>
      </c>
      <c r="F57" s="23">
        <f>(D57*0.5)+(E57*0.5)+5</f>
        <v>80.715000000000003</v>
      </c>
      <c r="G57" s="4" t="str">
        <f>IF(F57&gt;85,"A",IF(F57&gt;80,"A-",IF(F57&gt;75,"B+",IF(F57&gt;70,"B",IF(F57&gt;65,"B-",IF(F57&gt;60,"C+",IF(F57&gt;55,"C",IF(F57&gt;50,"C-",IF(F57&gt;45,"D",IF(F57&lt;44.99,"E"))))))))))</f>
        <v>A-</v>
      </c>
    </row>
    <row r="58" spans="1:7" x14ac:dyDescent="0.25">
      <c r="A58" s="4">
        <v>53</v>
      </c>
      <c r="B58" s="5" t="s">
        <v>6</v>
      </c>
      <c r="C58" s="4" t="s">
        <v>7</v>
      </c>
      <c r="D58" s="4">
        <v>71.430000000000007</v>
      </c>
      <c r="E58" s="22">
        <v>61.11</v>
      </c>
      <c r="F58" s="23">
        <f>(D58*0.5)+(E58*0.5)+5</f>
        <v>71.27000000000001</v>
      </c>
      <c r="G58" s="4" t="str">
        <f>IF(F58&gt;85,"A",IF(F58&gt;80,"A-",IF(F58&gt;75,"B+",IF(F58&gt;70,"B",IF(F58&gt;65,"B-",IF(F58&gt;60,"C+",IF(F58&gt;55,"C",IF(F58&gt;50,"C-",IF(F58&gt;45,"D",IF(F58&lt;44.99,"E"))))))))))</f>
        <v>B</v>
      </c>
    </row>
    <row r="59" spans="1:7" x14ac:dyDescent="0.25">
      <c r="A59" s="4">
        <v>54</v>
      </c>
      <c r="B59" s="5" t="s">
        <v>29</v>
      </c>
      <c r="C59" s="4" t="s">
        <v>30</v>
      </c>
      <c r="D59" s="4" t="s">
        <v>31</v>
      </c>
      <c r="E59" s="22" t="s">
        <v>28</v>
      </c>
      <c r="F59" s="23">
        <f>(D59*0.5)+(E59*0.5)+5</f>
        <v>71.430000000000007</v>
      </c>
      <c r="G59" s="4" t="str">
        <f>IF(F59&gt;85,"A",IF(F59&gt;80,"A-",IF(F59&gt;75,"B+",IF(F59&gt;70,"B",IF(F59&gt;65,"B-",IF(F59&gt;60,"C+",IF(F59&gt;55,"C",IF(F59&gt;50,"C-",IF(F59&gt;45,"D",IF(F59&lt;44.99,"E"))))))))))</f>
        <v>B</v>
      </c>
    </row>
    <row r="60" spans="1:7" x14ac:dyDescent="0.25">
      <c r="A60" s="4">
        <v>55</v>
      </c>
      <c r="B60" s="5" t="s">
        <v>32</v>
      </c>
      <c r="C60" s="4" t="s">
        <v>33</v>
      </c>
      <c r="D60" s="4" t="s">
        <v>8</v>
      </c>
      <c r="E60" s="22" t="s">
        <v>369</v>
      </c>
      <c r="F60" s="23">
        <f>(D60*0.5)+(E60*0.5)+5</f>
        <v>71.27000000000001</v>
      </c>
      <c r="G60" s="4" t="str">
        <f>IF(F60&gt;85,"A",IF(F60&gt;80,"A-",IF(F60&gt;75,"B+",IF(F60&gt;70,"B",IF(F60&gt;65,"B-",IF(F60&gt;60,"C+",IF(F60&gt;55,"C",IF(F60&gt;50,"C-",IF(F60&gt;45,"D",IF(F60&lt;44.99,"E"))))))))))</f>
        <v>B</v>
      </c>
    </row>
    <row r="61" spans="1:7" x14ac:dyDescent="0.25">
      <c r="A61" s="4">
        <v>56</v>
      </c>
      <c r="B61" s="5" t="s">
        <v>34</v>
      </c>
      <c r="C61" s="4" t="s">
        <v>35</v>
      </c>
      <c r="D61" s="4" t="s">
        <v>25</v>
      </c>
      <c r="E61" s="22" t="s">
        <v>403</v>
      </c>
      <c r="F61" s="23">
        <f>(D61*0.5)+(E61*0.5)+5</f>
        <v>73.174999999999997</v>
      </c>
      <c r="G61" s="4" t="str">
        <f>IF(F61&gt;85,"A",IF(F61&gt;80,"A-",IF(F61&gt;75,"B+",IF(F61&gt;70,"B",IF(F61&gt;65,"B-",IF(F61&gt;60,"C+",IF(F61&gt;55,"C",IF(F61&gt;50,"C-",IF(F61&gt;45,"D",IF(F61&lt;44.99,"E"))))))))))</f>
        <v>B</v>
      </c>
    </row>
    <row r="62" spans="1:7" x14ac:dyDescent="0.25">
      <c r="A62" s="4">
        <v>57</v>
      </c>
      <c r="B62" s="5" t="s">
        <v>38</v>
      </c>
      <c r="C62" s="4" t="s">
        <v>39</v>
      </c>
      <c r="D62" s="4" t="s">
        <v>28</v>
      </c>
      <c r="E62" s="22" t="s">
        <v>408</v>
      </c>
      <c r="F62" s="23">
        <f>(D62*0.5)+(E62*0.5)+5</f>
        <v>73.335000000000008</v>
      </c>
      <c r="G62" s="4" t="str">
        <f>IF(F62&gt;85,"A",IF(F62&gt;80,"A-",IF(F62&gt;75,"B+",IF(F62&gt;70,"B",IF(F62&gt;65,"B-",IF(F62&gt;60,"C+",IF(F62&gt;55,"C",IF(F62&gt;50,"C-",IF(F62&gt;45,"D",IF(F62&lt;44.99,"E"))))))))))</f>
        <v>B</v>
      </c>
    </row>
    <row r="63" spans="1:7" x14ac:dyDescent="0.25">
      <c r="A63" s="4">
        <v>58</v>
      </c>
      <c r="B63" s="5" t="s">
        <v>43</v>
      </c>
      <c r="C63" s="4" t="s">
        <v>44</v>
      </c>
      <c r="D63" s="4" t="s">
        <v>45</v>
      </c>
      <c r="E63" s="22" t="s">
        <v>413</v>
      </c>
      <c r="F63" s="23">
        <f>(D63*0.5)+(E63*0.5)+5</f>
        <v>74.680000000000007</v>
      </c>
      <c r="G63" s="4" t="str">
        <f>IF(F63&gt;85,"A",IF(F63&gt;80,"A-",IF(F63&gt;75,"B+",IF(F63&gt;70,"B",IF(F63&gt;65,"B-",IF(F63&gt;60,"C+",IF(F63&gt;55,"C",IF(F63&gt;50,"C-",IF(F63&gt;45,"D",IF(F63&lt;44.99,"E"))))))))))</f>
        <v>B</v>
      </c>
    </row>
    <row r="64" spans="1:7" x14ac:dyDescent="0.25">
      <c r="A64" s="4">
        <v>59</v>
      </c>
      <c r="B64" s="5" t="s">
        <v>414</v>
      </c>
      <c r="C64" s="4" t="s">
        <v>415</v>
      </c>
      <c r="D64" s="4" t="s">
        <v>25</v>
      </c>
      <c r="E64" s="22" t="s">
        <v>419</v>
      </c>
      <c r="F64" s="23">
        <f>(D64*0.5)+(E64*0.5)+5</f>
        <v>74.84</v>
      </c>
      <c r="G64" s="4" t="str">
        <f>IF(F64&gt;85,"A",IF(F64&gt;80,"A-",IF(F64&gt;75,"B+",IF(F64&gt;70,"B",IF(F64&gt;65,"B-",IF(F64&gt;60,"C+",IF(F64&gt;55,"C",IF(F64&gt;50,"C-",IF(F64&gt;45,"D",IF(F64&lt;44.99,"E"))))))))))</f>
        <v>B</v>
      </c>
    </row>
    <row r="65" spans="1:7" x14ac:dyDescent="0.25">
      <c r="A65" s="4">
        <v>60</v>
      </c>
      <c r="B65" s="5" t="s">
        <v>46</v>
      </c>
      <c r="C65" s="4" t="s">
        <v>47</v>
      </c>
      <c r="D65" s="4" t="s">
        <v>31</v>
      </c>
      <c r="E65" s="22" t="s">
        <v>422</v>
      </c>
      <c r="F65" s="23">
        <f>(D65*0.5)+(E65*0.5)+5</f>
        <v>74.210000000000008</v>
      </c>
      <c r="G65" s="4" t="str">
        <f>IF(F65&gt;85,"A",IF(F65&gt;80,"A-",IF(F65&gt;75,"B+",IF(F65&gt;70,"B",IF(F65&gt;65,"B-",IF(F65&gt;60,"C+",IF(F65&gt;55,"C",IF(F65&gt;50,"C-",IF(F65&gt;45,"D",IF(F65&lt;44.99,"E"))))))))))</f>
        <v>B</v>
      </c>
    </row>
    <row r="66" spans="1:7" x14ac:dyDescent="0.25">
      <c r="A66" s="4">
        <v>61</v>
      </c>
      <c r="B66" s="5" t="s">
        <v>58</v>
      </c>
      <c r="C66" s="4" t="s">
        <v>59</v>
      </c>
      <c r="D66" s="4" t="s">
        <v>45</v>
      </c>
      <c r="E66" s="22" t="s">
        <v>430</v>
      </c>
      <c r="F66" s="23">
        <f>(D66*0.5)+(E66*0.5)+5</f>
        <v>71.349999999999994</v>
      </c>
      <c r="G66" s="4" t="str">
        <f>IF(F66&gt;85,"A",IF(F66&gt;80,"A-",IF(F66&gt;75,"B+",IF(F66&gt;70,"B",IF(F66&gt;65,"B-",IF(F66&gt;60,"C+",IF(F66&gt;55,"C",IF(F66&gt;50,"C-",IF(F66&gt;45,"D",IF(F66&lt;44.99,"E"))))))))))</f>
        <v>B</v>
      </c>
    </row>
    <row r="67" spans="1:7" x14ac:dyDescent="0.25">
      <c r="A67" s="4">
        <v>62</v>
      </c>
      <c r="B67" s="5" t="s">
        <v>60</v>
      </c>
      <c r="C67" s="4" t="s">
        <v>61</v>
      </c>
      <c r="D67" s="4" t="s">
        <v>25</v>
      </c>
      <c r="E67" s="22" t="s">
        <v>419</v>
      </c>
      <c r="F67" s="23">
        <f>(D67*0.5)+(E67*0.5)+5</f>
        <v>74.84</v>
      </c>
      <c r="G67" s="4" t="str">
        <f>IF(F67&gt;85,"A",IF(F67&gt;80,"A-",IF(F67&gt;75,"B+",IF(F67&gt;70,"B",IF(F67&gt;65,"B-",IF(F67&gt;60,"C+",IF(F67&gt;55,"C",IF(F67&gt;50,"C-",IF(F67&gt;45,"D",IF(F67&lt;44.99,"E"))))))))))</f>
        <v>B</v>
      </c>
    </row>
    <row r="68" spans="1:7" x14ac:dyDescent="0.25">
      <c r="A68" s="4">
        <v>63</v>
      </c>
      <c r="B68" s="5" t="s">
        <v>62</v>
      </c>
      <c r="C68" s="4" t="s">
        <v>63</v>
      </c>
      <c r="D68" s="4" t="s">
        <v>11</v>
      </c>
      <c r="E68" s="22" t="s">
        <v>427</v>
      </c>
      <c r="F68" s="23">
        <f>(D68*0.5)+(E68*0.5)+5</f>
        <v>70.95</v>
      </c>
      <c r="G68" s="4" t="str">
        <f>IF(F68&gt;85,"A",IF(F68&gt;80,"A-",IF(F68&gt;75,"B+",IF(F68&gt;70,"B",IF(F68&gt;65,"B-",IF(F68&gt;60,"C+",IF(F68&gt;55,"C",IF(F68&gt;50,"C-",IF(F68&gt;45,"D",IF(F68&lt;44.99,"E"))))))))))</f>
        <v>B</v>
      </c>
    </row>
    <row r="69" spans="1:7" x14ac:dyDescent="0.25">
      <c r="A69" s="4">
        <v>64</v>
      </c>
      <c r="B69" s="5" t="s">
        <v>64</v>
      </c>
      <c r="C69" s="4" t="s">
        <v>65</v>
      </c>
      <c r="D69" s="4" t="s">
        <v>8</v>
      </c>
      <c r="E69" s="22" t="s">
        <v>373</v>
      </c>
      <c r="F69" s="23">
        <f>(D69*0.5)+(E69*0.5)+5</f>
        <v>72.38</v>
      </c>
      <c r="G69" s="4" t="str">
        <f>IF(F69&gt;85,"A",IF(F69&gt;80,"A-",IF(F69&gt;75,"B+",IF(F69&gt;70,"B",IF(F69&gt;65,"B-",IF(F69&gt;60,"C+",IF(F69&gt;55,"C",IF(F69&gt;50,"C-",IF(F69&gt;45,"D",IF(F69&lt;44.99,"E"))))))))))</f>
        <v>B</v>
      </c>
    </row>
    <row r="70" spans="1:7" x14ac:dyDescent="0.25">
      <c r="A70" s="4">
        <v>65</v>
      </c>
      <c r="B70" s="5" t="s">
        <v>71</v>
      </c>
      <c r="C70" s="4" t="s">
        <v>72</v>
      </c>
      <c r="D70" s="4" t="s">
        <v>28</v>
      </c>
      <c r="E70" s="22" t="s">
        <v>403</v>
      </c>
      <c r="F70" s="23">
        <f>(D70*0.5)+(E70*0.5)+5</f>
        <v>73.89</v>
      </c>
      <c r="G70" s="4" t="str">
        <f>IF(F70&gt;85,"A",IF(F70&gt;80,"A-",IF(F70&gt;75,"B+",IF(F70&gt;70,"B",IF(F70&gt;65,"B-",IF(F70&gt;60,"C+",IF(F70&gt;55,"C",IF(F70&gt;50,"C-",IF(F70&gt;45,"D",IF(F70&lt;44.99,"E"))))))))))</f>
        <v>B</v>
      </c>
    </row>
    <row r="71" spans="1:7" x14ac:dyDescent="0.25">
      <c r="A71" s="4">
        <v>66</v>
      </c>
      <c r="B71" s="5" t="s">
        <v>101</v>
      </c>
      <c r="C71" s="4" t="s">
        <v>102</v>
      </c>
      <c r="D71" s="4" t="s">
        <v>103</v>
      </c>
      <c r="E71" s="22" t="s">
        <v>422</v>
      </c>
      <c r="F71" s="23">
        <f>(D71*0.5)+(E71*0.5)+5</f>
        <v>74.925000000000011</v>
      </c>
      <c r="G71" s="4" t="str">
        <f>IF(F71&gt;85,"A",IF(F71&gt;80,"A-",IF(F71&gt;75,"B+",IF(F71&gt;70,"B",IF(F71&gt;65,"B-",IF(F71&gt;60,"C+",IF(F71&gt;55,"C",IF(F71&gt;50,"C-",IF(F71&gt;45,"D",IF(F71&lt;44.99,"E"))))))))))</f>
        <v>B</v>
      </c>
    </row>
    <row r="72" spans="1:7" x14ac:dyDescent="0.25">
      <c r="A72" s="4">
        <v>67</v>
      </c>
      <c r="B72" s="5" t="s">
        <v>117</v>
      </c>
      <c r="C72" s="4" t="s">
        <v>118</v>
      </c>
      <c r="D72" s="4" t="s">
        <v>42</v>
      </c>
      <c r="E72" s="22" t="s">
        <v>395</v>
      </c>
      <c r="F72" s="23">
        <f>(D72*0.5)+(E72*0.5)+5</f>
        <v>72.3</v>
      </c>
      <c r="G72" s="4" t="str">
        <f>IF(F72&gt;85,"A",IF(F72&gt;80,"A-",IF(F72&gt;75,"B+",IF(F72&gt;70,"B",IF(F72&gt;65,"B-",IF(F72&gt;60,"C+",IF(F72&gt;55,"C",IF(F72&gt;50,"C-",IF(F72&gt;45,"D",IF(F72&lt;44.99,"E"))))))))))</f>
        <v>B</v>
      </c>
    </row>
    <row r="73" spans="1:7" x14ac:dyDescent="0.25">
      <c r="A73" s="4">
        <v>68</v>
      </c>
      <c r="B73" s="5" t="s">
        <v>143</v>
      </c>
      <c r="C73" s="4" t="s">
        <v>144</v>
      </c>
      <c r="D73" s="4" t="s">
        <v>68</v>
      </c>
      <c r="E73" s="22" t="s">
        <v>430</v>
      </c>
      <c r="F73" s="23">
        <f>(D73*0.5)+(E73*0.5)+5</f>
        <v>70.634999999999991</v>
      </c>
      <c r="G73" s="4" t="str">
        <f>IF(F73&gt;85,"A",IF(F73&gt;80,"A-",IF(F73&gt;75,"B+",IF(F73&gt;70,"B",IF(F73&gt;65,"B-",IF(F73&gt;60,"C+",IF(F73&gt;55,"C",IF(F73&gt;50,"C-",IF(F73&gt;45,"D",IF(F73&lt;44.99,"E"))))))))))</f>
        <v>B</v>
      </c>
    </row>
    <row r="74" spans="1:7" x14ac:dyDescent="0.25">
      <c r="A74" s="4">
        <v>69</v>
      </c>
      <c r="B74" s="5" t="s">
        <v>162</v>
      </c>
      <c r="C74" s="4" t="s">
        <v>163</v>
      </c>
      <c r="D74" s="4" t="s">
        <v>68</v>
      </c>
      <c r="E74" s="22" t="s">
        <v>28</v>
      </c>
      <c r="F74" s="23">
        <f>(D74*0.5)+(E74*0.5)+5</f>
        <v>72.85499999999999</v>
      </c>
      <c r="G74" s="4" t="str">
        <f>IF(F74&gt;85,"A",IF(F74&gt;80,"A-",IF(F74&gt;75,"B+",IF(F74&gt;70,"B",IF(F74&gt;65,"B-",IF(F74&gt;60,"C+",IF(F74&gt;55,"C",IF(F74&gt;50,"C-",IF(F74&gt;45,"D",IF(F74&lt;44.99,"E"))))))))))</f>
        <v>B</v>
      </c>
    </row>
    <row r="75" spans="1:7" x14ac:dyDescent="0.25">
      <c r="A75" s="4">
        <v>70</v>
      </c>
      <c r="B75" s="5" t="s">
        <v>174</v>
      </c>
      <c r="C75" s="4" t="s">
        <v>175</v>
      </c>
      <c r="D75" s="4" t="s">
        <v>55</v>
      </c>
      <c r="E75" s="22" t="s">
        <v>388</v>
      </c>
      <c r="F75" s="23">
        <f>(D75*0.5)+(E75*0.5)+5</f>
        <v>70.319999999999993</v>
      </c>
      <c r="G75" s="4" t="str">
        <f>IF(F75&gt;85,"A",IF(F75&gt;80,"A-",IF(F75&gt;75,"B+",IF(F75&gt;70,"B",IF(F75&gt;65,"B-",IF(F75&gt;60,"C+",IF(F75&gt;55,"C",IF(F75&gt;50,"C-",IF(F75&gt;45,"D",IF(F75&lt;44.99,"E"))))))))))</f>
        <v>B</v>
      </c>
    </row>
    <row r="76" spans="1:7" x14ac:dyDescent="0.25">
      <c r="A76" s="4">
        <v>71</v>
      </c>
      <c r="B76" s="5" t="s">
        <v>182</v>
      </c>
      <c r="C76" s="4" t="s">
        <v>183</v>
      </c>
      <c r="D76" s="4" t="s">
        <v>103</v>
      </c>
      <c r="E76" s="22" t="s">
        <v>449</v>
      </c>
      <c r="F76" s="23">
        <f>(D76*0.5)+(E76*0.5)+5</f>
        <v>74.365000000000009</v>
      </c>
      <c r="G76" s="4" t="str">
        <f>IF(F76&gt;85,"A",IF(F76&gt;80,"A-",IF(F76&gt;75,"B+",IF(F76&gt;70,"B",IF(F76&gt;65,"B-",IF(F76&gt;60,"C+",IF(F76&gt;55,"C",IF(F76&gt;50,"C-",IF(F76&gt;45,"D",IF(F76&lt;44.99,"E"))))))))))</f>
        <v>B</v>
      </c>
    </row>
    <row r="77" spans="1:7" x14ac:dyDescent="0.25">
      <c r="A77" s="4">
        <v>72</v>
      </c>
      <c r="B77" s="5" t="s">
        <v>188</v>
      </c>
      <c r="C77" s="4" t="s">
        <v>189</v>
      </c>
      <c r="D77" s="4" t="s">
        <v>20</v>
      </c>
      <c r="E77" s="22" t="s">
        <v>326</v>
      </c>
      <c r="F77" s="23">
        <f>(D77*0.5)+(E77*0.5)+5</f>
        <v>73.569999999999993</v>
      </c>
      <c r="G77" s="4" t="str">
        <f>IF(F77&gt;85,"A",IF(F77&gt;80,"A-",IF(F77&gt;75,"B+",IF(F77&gt;70,"B",IF(F77&gt;65,"B-",IF(F77&gt;60,"C+",IF(F77&gt;55,"C",IF(F77&gt;50,"C-",IF(F77&gt;45,"D",IF(F77&lt;44.99,"E"))))))))))</f>
        <v>B</v>
      </c>
    </row>
    <row r="78" spans="1:7" x14ac:dyDescent="0.25">
      <c r="A78" s="4">
        <v>73</v>
      </c>
      <c r="B78" s="5" t="s">
        <v>192</v>
      </c>
      <c r="C78" s="4" t="s">
        <v>193</v>
      </c>
      <c r="D78" s="4" t="s">
        <v>83</v>
      </c>
      <c r="E78" s="22" t="s">
        <v>503</v>
      </c>
      <c r="F78" s="23">
        <f>(D78*0.5)+(E78*0.5)+5</f>
        <v>74.365000000000009</v>
      </c>
      <c r="G78" s="4" t="str">
        <f>IF(F78&gt;85,"A",IF(F78&gt;80,"A-",IF(F78&gt;75,"B+",IF(F78&gt;70,"B",IF(F78&gt;65,"B-",IF(F78&gt;60,"C+",IF(F78&gt;55,"C",IF(F78&gt;50,"C-",IF(F78&gt;45,"D",IF(F78&lt;44.99,"E"))))))))))</f>
        <v>B</v>
      </c>
    </row>
    <row r="79" spans="1:7" x14ac:dyDescent="0.25">
      <c r="A79" s="4">
        <v>74</v>
      </c>
      <c r="B79" s="5" t="s">
        <v>212</v>
      </c>
      <c r="C79" s="4" t="s">
        <v>213</v>
      </c>
      <c r="D79" s="4" t="s">
        <v>68</v>
      </c>
      <c r="E79" s="22" t="s">
        <v>413</v>
      </c>
      <c r="F79" s="23">
        <f>(D79*0.5)+(E79*0.5)+5</f>
        <v>73.965000000000003</v>
      </c>
      <c r="G79" s="4" t="str">
        <f>IF(F79&gt;85,"A",IF(F79&gt;80,"A-",IF(F79&gt;75,"B+",IF(F79&gt;70,"B",IF(F79&gt;65,"B-",IF(F79&gt;60,"C+",IF(F79&gt;55,"C",IF(F79&gt;50,"C-",IF(F79&gt;45,"D",IF(F79&lt;44.99,"E"))))))))))</f>
        <v>B</v>
      </c>
    </row>
    <row r="80" spans="1:7" x14ac:dyDescent="0.25">
      <c r="A80" s="4">
        <v>75</v>
      </c>
      <c r="B80" s="5" t="s">
        <v>224</v>
      </c>
      <c r="C80" s="4" t="s">
        <v>225</v>
      </c>
      <c r="D80" s="4" t="s">
        <v>226</v>
      </c>
      <c r="E80" s="22" t="s">
        <v>405</v>
      </c>
      <c r="F80" s="23">
        <f>(D80*0.5)+(E80*0.5)+5</f>
        <v>74.05</v>
      </c>
      <c r="G80" s="4" t="str">
        <f>IF(F80&gt;85,"A",IF(F80&gt;80,"A-",IF(F80&gt;75,"B+",IF(F80&gt;70,"B",IF(F80&gt;65,"B-",IF(F80&gt;60,"C+",IF(F80&gt;55,"C",IF(F80&gt;50,"C-",IF(F80&gt;45,"D",IF(F80&lt;44.99,"E"))))))))))</f>
        <v>B</v>
      </c>
    </row>
    <row r="81" spans="1:7" x14ac:dyDescent="0.25">
      <c r="A81" s="4">
        <v>76</v>
      </c>
      <c r="B81" s="5" t="s">
        <v>241</v>
      </c>
      <c r="C81" s="4" t="s">
        <v>242</v>
      </c>
      <c r="D81" s="4" t="s">
        <v>100</v>
      </c>
      <c r="E81" s="22" t="s">
        <v>449</v>
      </c>
      <c r="F81" s="23">
        <f>(D81*0.5)+(E81*0.5)+5</f>
        <v>72.22</v>
      </c>
      <c r="G81" s="4" t="str">
        <f>IF(F81&gt;85,"A",IF(F81&gt;80,"A-",IF(F81&gt;75,"B+",IF(F81&gt;70,"B",IF(F81&gt;65,"B-",IF(F81&gt;60,"C+",IF(F81&gt;55,"C",IF(F81&gt;50,"C-",IF(F81&gt;45,"D",IF(F81&lt;44.99,"E"))))))))))</f>
        <v>B</v>
      </c>
    </row>
    <row r="82" spans="1:7" x14ac:dyDescent="0.25">
      <c r="A82" s="4">
        <v>77</v>
      </c>
      <c r="B82" s="5" t="s">
        <v>267</v>
      </c>
      <c r="C82" s="4" t="s">
        <v>268</v>
      </c>
      <c r="D82" s="4" t="s">
        <v>50</v>
      </c>
      <c r="E82" s="22" t="s">
        <v>326</v>
      </c>
      <c r="F82" s="23">
        <f>(D82*0.5)+(E82*0.5)+5</f>
        <v>72.144999999999996</v>
      </c>
      <c r="G82" s="4" t="str">
        <f>IF(F82&gt;85,"A",IF(F82&gt;80,"A-",IF(F82&gt;75,"B+",IF(F82&gt;70,"B",IF(F82&gt;65,"B-",IF(F82&gt;60,"C+",IF(F82&gt;55,"C",IF(F82&gt;50,"C-",IF(F82&gt;45,"D",IF(F82&lt;44.99,"E"))))))))))</f>
        <v>B</v>
      </c>
    </row>
    <row r="83" spans="1:7" x14ac:dyDescent="0.25">
      <c r="A83" s="4">
        <v>78</v>
      </c>
      <c r="B83" s="5" t="s">
        <v>274</v>
      </c>
      <c r="C83" s="4" t="s">
        <v>275</v>
      </c>
      <c r="D83" s="4" t="s">
        <v>68</v>
      </c>
      <c r="E83" s="22" t="s">
        <v>28</v>
      </c>
      <c r="F83" s="23">
        <f>(D83*0.5)+(E83*0.5)+5</f>
        <v>72.85499999999999</v>
      </c>
      <c r="G83" s="4" t="str">
        <f>IF(F83&gt;85,"A",IF(F83&gt;80,"A-",IF(F83&gt;75,"B+",IF(F83&gt;70,"B",IF(F83&gt;65,"B-",IF(F83&gt;60,"C+",IF(F83&gt;55,"C",IF(F83&gt;50,"C-",IF(F83&gt;45,"D",IF(F83&lt;44.99,"E"))))))))))</f>
        <v>B</v>
      </c>
    </row>
    <row r="84" spans="1:7" x14ac:dyDescent="0.25">
      <c r="A84" s="4">
        <v>79</v>
      </c>
      <c r="B84" s="5" t="s">
        <v>286</v>
      </c>
      <c r="C84" s="4" t="s">
        <v>287</v>
      </c>
      <c r="D84" s="4" t="s">
        <v>45</v>
      </c>
      <c r="E84" s="22" t="s">
        <v>419</v>
      </c>
      <c r="F84" s="23">
        <f>(D84*0.5)+(E84*0.5)+5</f>
        <v>74.125</v>
      </c>
      <c r="G84" s="4" t="str">
        <f>IF(F84&gt;85,"A",IF(F84&gt;80,"A-",IF(F84&gt;75,"B+",IF(F84&gt;70,"B",IF(F84&gt;65,"B-",IF(F84&gt;60,"C+",IF(F84&gt;55,"C",IF(F84&gt;50,"C-",IF(F84&gt;45,"D",IF(F84&lt;44.99,"E"))))))))))</f>
        <v>B</v>
      </c>
    </row>
    <row r="85" spans="1:7" x14ac:dyDescent="0.25">
      <c r="A85" s="4">
        <v>80</v>
      </c>
      <c r="B85" s="5" t="s">
        <v>288</v>
      </c>
      <c r="C85" s="4" t="s">
        <v>289</v>
      </c>
      <c r="D85" s="4" t="s">
        <v>45</v>
      </c>
      <c r="E85" s="22" t="s">
        <v>419</v>
      </c>
      <c r="F85" s="23">
        <f>(D85*0.5)+(E85*0.5)+5</f>
        <v>74.125</v>
      </c>
      <c r="G85" s="4" t="str">
        <f>IF(F85&gt;85,"A",IF(F85&gt;80,"A-",IF(F85&gt;75,"B+",IF(F85&gt;70,"B",IF(F85&gt;65,"B-",IF(F85&gt;60,"C+",IF(F85&gt;55,"C",IF(F85&gt;50,"C-",IF(F85&gt;45,"D",IF(F85&lt;44.99,"E"))))))))))</f>
        <v>B</v>
      </c>
    </row>
    <row r="86" spans="1:7" x14ac:dyDescent="0.25">
      <c r="A86" s="4">
        <v>81</v>
      </c>
      <c r="B86" s="5" t="s">
        <v>310</v>
      </c>
      <c r="C86" s="4" t="s">
        <v>311</v>
      </c>
      <c r="D86" s="4" t="s">
        <v>28</v>
      </c>
      <c r="E86" s="22" t="s">
        <v>373</v>
      </c>
      <c r="F86" s="23">
        <f>(D86*0.5)+(E86*0.5)+5</f>
        <v>71.664999999999992</v>
      </c>
      <c r="G86" s="4" t="str">
        <f>IF(F86&gt;85,"A",IF(F86&gt;80,"A-",IF(F86&gt;75,"B+",IF(F86&gt;70,"B",IF(F86&gt;65,"B-",IF(F86&gt;60,"C+",IF(F86&gt;55,"C",IF(F86&gt;50,"C-",IF(F86&gt;45,"D",IF(F86&lt;44.99,"E"))))))))))</f>
        <v>B</v>
      </c>
    </row>
    <row r="87" spans="1:7" x14ac:dyDescent="0.25">
      <c r="A87" s="4">
        <v>82</v>
      </c>
      <c r="B87" s="5" t="s">
        <v>318</v>
      </c>
      <c r="C87" s="4" t="s">
        <v>319</v>
      </c>
      <c r="D87" s="4" t="s">
        <v>45</v>
      </c>
      <c r="E87" s="22" t="s">
        <v>503</v>
      </c>
      <c r="F87" s="23">
        <f>(D87*0.5)+(E87*0.5)+5</f>
        <v>70.789999999999992</v>
      </c>
      <c r="G87" s="4" t="str">
        <f>IF(F87&gt;85,"A",IF(F87&gt;80,"A-",IF(F87&gt;75,"B+",IF(F87&gt;70,"B",IF(F87&gt;65,"B-",IF(F87&gt;60,"C+",IF(F87&gt;55,"C",IF(F87&gt;50,"C-",IF(F87&gt;45,"D",IF(F87&lt;44.99,"E"))))))))))</f>
        <v>B</v>
      </c>
    </row>
    <row r="88" spans="1:7" x14ac:dyDescent="0.25">
      <c r="A88" s="4">
        <v>83</v>
      </c>
      <c r="B88" s="5" t="s">
        <v>320</v>
      </c>
      <c r="C88" s="4" t="s">
        <v>321</v>
      </c>
      <c r="D88" s="4" t="s">
        <v>68</v>
      </c>
      <c r="E88" s="22" t="s">
        <v>28</v>
      </c>
      <c r="F88" s="23">
        <f>(D88*0.5)+(E88*0.5)+5</f>
        <v>72.85499999999999</v>
      </c>
      <c r="G88" s="4" t="str">
        <f>IF(F88&gt;85,"A",IF(F88&gt;80,"A-",IF(F88&gt;75,"B+",IF(F88&gt;70,"B",IF(F88&gt;65,"B-",IF(F88&gt;60,"C+",IF(F88&gt;55,"C",IF(F88&gt;50,"C-",IF(F88&gt;45,"D",IF(F88&lt;44.99,"E"))))))))))</f>
        <v>B</v>
      </c>
    </row>
    <row r="89" spans="1:7" x14ac:dyDescent="0.25">
      <c r="A89" s="4">
        <v>84</v>
      </c>
      <c r="B89" s="5" t="s">
        <v>333</v>
      </c>
      <c r="C89" s="4" t="s">
        <v>334</v>
      </c>
      <c r="D89" s="4" t="s">
        <v>25</v>
      </c>
      <c r="E89" s="22" t="s">
        <v>419</v>
      </c>
      <c r="F89" s="23">
        <f>(D89*0.5)+(E89*0.5)+5</f>
        <v>74.84</v>
      </c>
      <c r="G89" s="4" t="str">
        <f>IF(F89&gt;85,"A",IF(F89&gt;80,"A-",IF(F89&gt;75,"B+",IF(F89&gt;70,"B",IF(F89&gt;65,"B-",IF(F89&gt;60,"C+",IF(F89&gt;55,"C",IF(F89&gt;50,"C-",IF(F89&gt;45,"D",IF(F89&lt;44.99,"E"))))))))))</f>
        <v>B</v>
      </c>
    </row>
    <row r="90" spans="1:7" x14ac:dyDescent="0.25">
      <c r="A90" s="4">
        <v>85</v>
      </c>
      <c r="B90" s="5" t="s">
        <v>337</v>
      </c>
      <c r="C90" s="4" t="s">
        <v>338</v>
      </c>
      <c r="D90" s="4" t="s">
        <v>31</v>
      </c>
      <c r="E90" s="22" t="s">
        <v>427</v>
      </c>
      <c r="F90" s="23">
        <f>(D90*0.5)+(E90*0.5)+5</f>
        <v>73.094999999999999</v>
      </c>
      <c r="G90" s="4" t="str">
        <f>IF(F90&gt;85,"A",IF(F90&gt;80,"A-",IF(F90&gt;75,"B+",IF(F90&gt;70,"B",IF(F90&gt;65,"B-",IF(F90&gt;60,"C+",IF(F90&gt;55,"C",IF(F90&gt;50,"C-",IF(F90&gt;45,"D",IF(F90&lt;44.99,"E"))))))))))</f>
        <v>B</v>
      </c>
    </row>
    <row r="91" spans="1:7" x14ac:dyDescent="0.25">
      <c r="A91" s="4">
        <v>86</v>
      </c>
      <c r="B91" s="5" t="s">
        <v>339</v>
      </c>
      <c r="C91" s="4" t="s">
        <v>340</v>
      </c>
      <c r="D91" s="4" t="s">
        <v>68</v>
      </c>
      <c r="E91" s="22" t="s">
        <v>484</v>
      </c>
      <c r="F91" s="23">
        <f>(D91*0.5)+(E91*0.5)+5</f>
        <v>72.3</v>
      </c>
      <c r="G91" s="4" t="str">
        <f>IF(F91&gt;85,"A",IF(F91&gt;80,"A-",IF(F91&gt;75,"B+",IF(F91&gt;70,"B",IF(F91&gt;65,"B-",IF(F91&gt;60,"C+",IF(F91&gt;55,"C",IF(F91&gt;50,"C-",IF(F91&gt;45,"D",IF(F91&lt;44.99,"E"))))))))))</f>
        <v>B</v>
      </c>
    </row>
    <row r="92" spans="1:7" x14ac:dyDescent="0.25">
      <c r="A92" s="4">
        <v>87</v>
      </c>
      <c r="B92" s="5" t="s">
        <v>343</v>
      </c>
      <c r="C92" s="4" t="s">
        <v>344</v>
      </c>
      <c r="D92" s="4" t="s">
        <v>45</v>
      </c>
      <c r="E92" s="22" t="s">
        <v>419</v>
      </c>
      <c r="F92" s="23">
        <f>(D92*0.5)+(E92*0.5)+5</f>
        <v>74.125</v>
      </c>
      <c r="G92" s="4" t="str">
        <f>IF(F92&gt;85,"A",IF(F92&gt;80,"A-",IF(F92&gt;75,"B+",IF(F92&gt;70,"B",IF(F92&gt;65,"B-",IF(F92&gt;60,"C+",IF(F92&gt;55,"C",IF(F92&gt;50,"C-",IF(F92&gt;45,"D",IF(F92&lt;44.99,"E"))))))))))</f>
        <v>B</v>
      </c>
    </row>
    <row r="93" spans="1:7" x14ac:dyDescent="0.25">
      <c r="A93" s="4">
        <v>88</v>
      </c>
      <c r="B93" s="5" t="s">
        <v>9</v>
      </c>
      <c r="C93" s="4" t="s">
        <v>10</v>
      </c>
      <c r="D93" s="4" t="s">
        <v>11</v>
      </c>
      <c r="E93" s="22" t="s">
        <v>373</v>
      </c>
      <c r="F93" s="23">
        <f>(D93*0.5)+(E93*0.5)+5</f>
        <v>65.95</v>
      </c>
      <c r="G93" s="4" t="str">
        <f>IF(F93&gt;85,"A",IF(F93&gt;80,"A-",IF(F93&gt;75,"B+",IF(F93&gt;70,"B",IF(F93&gt;65,"B-",IF(F93&gt;60,"C+",IF(F93&gt;55,"C",IF(F93&gt;50,"C-",IF(F93&gt;45,"D",IF(F93&lt;44.99,"E"))))))))))</f>
        <v>B-</v>
      </c>
    </row>
    <row r="94" spans="1:7" x14ac:dyDescent="0.25">
      <c r="A94" s="4">
        <v>89</v>
      </c>
      <c r="B94" s="5" t="s">
        <v>23</v>
      </c>
      <c r="C94" s="4" t="s">
        <v>24</v>
      </c>
      <c r="D94" s="4" t="s">
        <v>25</v>
      </c>
      <c r="E94" s="22" t="s">
        <v>392</v>
      </c>
      <c r="F94" s="23">
        <f>(D94*0.5)+(E94*0.5)+5</f>
        <v>68.72999999999999</v>
      </c>
      <c r="G94" s="4" t="str">
        <f>IF(F94&gt;85,"A",IF(F94&gt;80,"A-",IF(F94&gt;75,"B+",IF(F94&gt;70,"B",IF(F94&gt;65,"B-",IF(F94&gt;60,"C+",IF(F94&gt;55,"C",IF(F94&gt;50,"C-",IF(F94&gt;45,"D",IF(F94&lt;44.99,"E"))))))))))</f>
        <v>B-</v>
      </c>
    </row>
    <row r="95" spans="1:7" x14ac:dyDescent="0.25">
      <c r="A95" s="4">
        <v>90</v>
      </c>
      <c r="B95" s="5" t="s">
        <v>51</v>
      </c>
      <c r="C95" s="4" t="s">
        <v>52</v>
      </c>
      <c r="D95" s="4" t="s">
        <v>45</v>
      </c>
      <c r="E95" s="22" t="s">
        <v>369</v>
      </c>
      <c r="F95" s="23">
        <f>(D95*0.5)+(E95*0.5)+5</f>
        <v>69.125</v>
      </c>
      <c r="G95" s="4" t="str">
        <f>IF(F95&gt;85,"A",IF(F95&gt;80,"A-",IF(F95&gt;75,"B+",IF(F95&gt;70,"B",IF(F95&gt;65,"B-",IF(F95&gt;60,"C+",IF(F95&gt;55,"C",IF(F95&gt;50,"C-",IF(F95&gt;45,"D",IF(F95&lt;44.99,"E"))))))))))</f>
        <v>B-</v>
      </c>
    </row>
    <row r="96" spans="1:7" x14ac:dyDescent="0.25">
      <c r="A96" s="4">
        <v>91</v>
      </c>
      <c r="B96" s="5" t="s">
        <v>66</v>
      </c>
      <c r="C96" s="4" t="s">
        <v>67</v>
      </c>
      <c r="D96" s="4" t="s">
        <v>68</v>
      </c>
      <c r="E96" s="22" t="s">
        <v>392</v>
      </c>
      <c r="F96" s="23">
        <f>(D96*0.5)+(E96*0.5)+5</f>
        <v>67.3</v>
      </c>
      <c r="G96" s="4" t="str">
        <f>IF(F96&gt;85,"A",IF(F96&gt;80,"A-",IF(F96&gt;75,"B+",IF(F96&gt;70,"B",IF(F96&gt;65,"B-",IF(F96&gt;60,"C+",IF(F96&gt;55,"C",IF(F96&gt;50,"C-",IF(F96&gt;45,"D",IF(F96&lt;44.99,"E"))))))))))</f>
        <v>B-</v>
      </c>
    </row>
    <row r="97" spans="1:7" x14ac:dyDescent="0.25">
      <c r="A97" s="4">
        <v>92</v>
      </c>
      <c r="B97" s="5" t="s">
        <v>95</v>
      </c>
      <c r="C97" s="4" t="s">
        <v>96</v>
      </c>
      <c r="D97" s="4" t="s">
        <v>97</v>
      </c>
      <c r="E97" s="22" t="s">
        <v>413</v>
      </c>
      <c r="F97" s="23">
        <f>(D97*0.5)+(E97*0.5)+5</f>
        <v>67.539999999999992</v>
      </c>
      <c r="G97" s="4" t="str">
        <f>IF(F97&gt;85,"A",IF(F97&gt;80,"A-",IF(F97&gt;75,"B+",IF(F97&gt;70,"B",IF(F97&gt;65,"B-",IF(F97&gt;60,"C+",IF(F97&gt;55,"C",IF(F97&gt;50,"C-",IF(F97&gt;45,"D",IF(F97&lt;44.99,"E"))))))))))</f>
        <v>B-</v>
      </c>
    </row>
    <row r="98" spans="1:7" x14ac:dyDescent="0.25">
      <c r="A98" s="4">
        <v>93</v>
      </c>
      <c r="B98" s="5" t="s">
        <v>98</v>
      </c>
      <c r="C98" s="4" t="s">
        <v>99</v>
      </c>
      <c r="D98" s="4" t="s">
        <v>100</v>
      </c>
      <c r="E98" s="22" t="s">
        <v>459</v>
      </c>
      <c r="F98" s="23">
        <f>(D98*0.5)+(E98*0.5)+5</f>
        <v>66.11</v>
      </c>
      <c r="G98" s="4" t="str">
        <f>IF(F98&gt;85,"A",IF(F98&gt;80,"A-",IF(F98&gt;75,"B+",IF(F98&gt;70,"B",IF(F98&gt;65,"B-",IF(F98&gt;60,"C+",IF(F98&gt;55,"C",IF(F98&gt;50,"C-",IF(F98&gt;45,"D",IF(F98&lt;44.99,"E"))))))))))</f>
        <v>B-</v>
      </c>
    </row>
    <row r="99" spans="1:7" x14ac:dyDescent="0.25">
      <c r="A99" s="4">
        <v>94</v>
      </c>
      <c r="B99" s="5" t="s">
        <v>119</v>
      </c>
      <c r="C99" s="4" t="s">
        <v>120</v>
      </c>
      <c r="D99" s="4" t="s">
        <v>121</v>
      </c>
      <c r="E99" s="22" t="s">
        <v>413</v>
      </c>
      <c r="F99" s="23">
        <f>(D99*0.5)+(E99*0.5)+5</f>
        <v>65.394999999999996</v>
      </c>
      <c r="G99" s="4" t="str">
        <f>IF(F99&gt;85,"A",IF(F99&gt;80,"A-",IF(F99&gt;75,"B+",IF(F99&gt;70,"B",IF(F99&gt;65,"B-",IF(F99&gt;60,"C+",IF(F99&gt;55,"C",IF(F99&gt;50,"C-",IF(F99&gt;45,"D",IF(F99&lt;44.99,"E"))))))))))</f>
        <v>B-</v>
      </c>
    </row>
    <row r="100" spans="1:7" x14ac:dyDescent="0.25">
      <c r="A100" s="4">
        <v>95</v>
      </c>
      <c r="B100" s="5" t="s">
        <v>127</v>
      </c>
      <c r="C100" s="4" t="s">
        <v>128</v>
      </c>
      <c r="D100" s="4" t="s">
        <v>25</v>
      </c>
      <c r="E100" s="22" t="s">
        <v>392</v>
      </c>
      <c r="F100" s="23">
        <f>(D100*0.5)+(E100*0.5)+5</f>
        <v>68.72999999999999</v>
      </c>
      <c r="G100" s="4" t="str">
        <f>IF(F100&gt;85,"A",IF(F100&gt;80,"A-",IF(F100&gt;75,"B+",IF(F100&gt;70,"B",IF(F100&gt;65,"B-",IF(F100&gt;60,"C+",IF(F100&gt;55,"C",IF(F100&gt;50,"C-",IF(F100&gt;45,"D",IF(F100&lt;44.99,"E"))))))))))</f>
        <v>B-</v>
      </c>
    </row>
    <row r="101" spans="1:7" x14ac:dyDescent="0.25">
      <c r="A101" s="4">
        <v>96</v>
      </c>
      <c r="B101" s="5" t="s">
        <v>180</v>
      </c>
      <c r="C101" s="4" t="s">
        <v>181</v>
      </c>
      <c r="D101" s="4" t="s">
        <v>11</v>
      </c>
      <c r="E101" s="22" t="s">
        <v>373</v>
      </c>
      <c r="F101" s="23">
        <f>(D101*0.5)+(E101*0.5)+5</f>
        <v>65.95</v>
      </c>
      <c r="G101" s="4" t="str">
        <f>IF(F101&gt;85,"A",IF(F101&gt;80,"A-",IF(F101&gt;75,"B+",IF(F101&gt;70,"B",IF(F101&gt;65,"B-",IF(F101&gt;60,"C+",IF(F101&gt;55,"C",IF(F101&gt;50,"C-",IF(F101&gt;45,"D",IF(F101&lt;44.99,"E"))))))))))</f>
        <v>B-</v>
      </c>
    </row>
    <row r="102" spans="1:7" x14ac:dyDescent="0.25">
      <c r="A102" s="4">
        <v>97</v>
      </c>
      <c r="B102" s="5" t="s">
        <v>218</v>
      </c>
      <c r="C102" s="4" t="s">
        <v>219</v>
      </c>
      <c r="D102" s="4" t="s">
        <v>28</v>
      </c>
      <c r="E102" s="22" t="s">
        <v>392</v>
      </c>
      <c r="F102" s="23">
        <f>(D102*0.5)+(E102*0.5)+5</f>
        <v>69.444999999999993</v>
      </c>
      <c r="G102" s="4" t="str">
        <f>IF(F102&gt;85,"A",IF(F102&gt;80,"A-",IF(F102&gt;75,"B+",IF(F102&gt;70,"B",IF(F102&gt;65,"B-",IF(F102&gt;60,"C+",IF(F102&gt;55,"C",IF(F102&gt;50,"C-",IF(F102&gt;45,"D",IF(F102&lt;44.99,"E"))))))))))</f>
        <v>B-</v>
      </c>
    </row>
    <row r="103" spans="1:7" x14ac:dyDescent="0.25">
      <c r="A103" s="4">
        <v>98</v>
      </c>
      <c r="B103" s="5" t="s">
        <v>251</v>
      </c>
      <c r="C103" s="4" t="s">
        <v>252</v>
      </c>
      <c r="D103" s="4" t="s">
        <v>28</v>
      </c>
      <c r="E103" s="22" t="s">
        <v>392</v>
      </c>
      <c r="F103" s="23">
        <f>(D103*0.5)+(E103*0.5)+5</f>
        <v>69.444999999999993</v>
      </c>
      <c r="G103" s="4" t="str">
        <f>IF(F103&gt;85,"A",IF(F103&gt;80,"A-",IF(F103&gt;75,"B+",IF(F103&gt;70,"B",IF(F103&gt;65,"B-",IF(F103&gt;60,"C+",IF(F103&gt;55,"C",IF(F103&gt;50,"C-",IF(F103&gt;45,"D",IF(F103&lt;44.99,"E"))))))))))</f>
        <v>B-</v>
      </c>
    </row>
    <row r="104" spans="1:7" x14ac:dyDescent="0.25">
      <c r="A104" s="4">
        <v>99</v>
      </c>
      <c r="B104" s="5" t="s">
        <v>280</v>
      </c>
      <c r="C104" s="4" t="s">
        <v>281</v>
      </c>
      <c r="D104" s="4" t="s">
        <v>68</v>
      </c>
      <c r="E104" s="22" t="s">
        <v>392</v>
      </c>
      <c r="F104" s="23">
        <f>(D104*0.5)+(E104*0.5)+5</f>
        <v>67.3</v>
      </c>
      <c r="G104" s="4" t="str">
        <f>IF(F104&gt;85,"A",IF(F104&gt;80,"A-",IF(F104&gt;75,"B+",IF(F104&gt;70,"B",IF(F104&gt;65,"B-",IF(F104&gt;60,"C+",IF(F104&gt;55,"C",IF(F104&gt;50,"C-",IF(F104&gt;45,"D",IF(F104&lt;44.99,"E"))))))))))</f>
        <v>B-</v>
      </c>
    </row>
    <row r="105" spans="1:7" x14ac:dyDescent="0.25">
      <c r="A105" s="4">
        <v>100</v>
      </c>
      <c r="B105" s="5" t="s">
        <v>304</v>
      </c>
      <c r="C105" s="4" t="s">
        <v>305</v>
      </c>
      <c r="D105" s="4" t="s">
        <v>103</v>
      </c>
      <c r="E105" s="22" t="s">
        <v>430</v>
      </c>
      <c r="F105" s="23">
        <f>(D105*0.5)+(E105*0.5)+5</f>
        <v>69.925000000000011</v>
      </c>
      <c r="G105" s="4" t="str">
        <f>IF(F105&gt;85,"A",IF(F105&gt;80,"A-",IF(F105&gt;75,"B+",IF(F105&gt;70,"B",IF(F105&gt;65,"B-",IF(F105&gt;60,"C+",IF(F105&gt;55,"C",IF(F105&gt;50,"C-",IF(F105&gt;45,"D",IF(F105&lt;44.99,"E"))))))))))</f>
        <v>B-</v>
      </c>
    </row>
    <row r="106" spans="1:7" x14ac:dyDescent="0.25">
      <c r="A106" s="4">
        <v>101</v>
      </c>
      <c r="B106" s="5" t="s">
        <v>26</v>
      </c>
      <c r="C106" s="4" t="s">
        <v>27</v>
      </c>
      <c r="D106" s="4" t="s">
        <v>28</v>
      </c>
      <c r="E106" s="22" t="s">
        <v>395</v>
      </c>
      <c r="F106" s="23">
        <f>(D106*0.5)+(E106*0.5)+5</f>
        <v>79.444999999999993</v>
      </c>
      <c r="G106" s="4" t="str">
        <f>IF(F106&gt;85,"A",IF(F106&gt;80,"A-",IF(F106&gt;75,"B+",IF(F106&gt;70,"B",IF(F106&gt;65,"B-",IF(F106&gt;60,"C+",IF(F106&gt;55,"C",IF(F106&gt;50,"C-",IF(F106&gt;45,"D",IF(F106&lt;44.99,"E"))))))))))</f>
        <v>B+</v>
      </c>
    </row>
    <row r="107" spans="1:7" x14ac:dyDescent="0.25">
      <c r="A107" s="4">
        <v>102</v>
      </c>
      <c r="B107" s="5" t="s">
        <v>36</v>
      </c>
      <c r="C107" s="4" t="s">
        <v>37</v>
      </c>
      <c r="D107" s="4" t="s">
        <v>8</v>
      </c>
      <c r="E107" s="22" t="s">
        <v>405</v>
      </c>
      <c r="F107" s="23">
        <f>(D107*0.5)+(E107*0.5)+5</f>
        <v>79.050000000000011</v>
      </c>
      <c r="G107" s="4" t="str">
        <f>IF(F107&gt;85,"A",IF(F107&gt;80,"A-",IF(F107&gt;75,"B+",IF(F107&gt;70,"B",IF(F107&gt;65,"B-",IF(F107&gt;60,"C+",IF(F107&gt;55,"C",IF(F107&gt;50,"C-",IF(F107&gt;45,"D",IF(F107&lt;44.99,"E"))))))))))</f>
        <v>B+</v>
      </c>
    </row>
    <row r="108" spans="1:7" x14ac:dyDescent="0.25">
      <c r="A108" s="4">
        <v>103</v>
      </c>
      <c r="B108" s="5" t="s">
        <v>53</v>
      </c>
      <c r="C108" s="4" t="s">
        <v>54</v>
      </c>
      <c r="D108" s="4" t="s">
        <v>55</v>
      </c>
      <c r="E108" s="22" t="s">
        <v>427</v>
      </c>
      <c r="F108" s="23">
        <f>(D108*0.5)+(E108*0.5)+5</f>
        <v>78.094999999999999</v>
      </c>
      <c r="G108" s="4" t="str">
        <f>IF(F108&gt;85,"A",IF(F108&gt;80,"A-",IF(F108&gt;75,"B+",IF(F108&gt;70,"B",IF(F108&gt;65,"B-",IF(F108&gt;60,"C+",IF(F108&gt;55,"C",IF(F108&gt;50,"C-",IF(F108&gt;45,"D",IF(F108&lt;44.99,"E"))))))))))</f>
        <v>B+</v>
      </c>
    </row>
    <row r="109" spans="1:7" x14ac:dyDescent="0.25">
      <c r="A109" s="4">
        <v>104</v>
      </c>
      <c r="B109" s="5" t="s">
        <v>56</v>
      </c>
      <c r="C109" s="4" t="s">
        <v>57</v>
      </c>
      <c r="D109" s="4" t="s">
        <v>55</v>
      </c>
      <c r="E109" s="22" t="s">
        <v>405</v>
      </c>
      <c r="F109" s="23">
        <f>(D109*0.5)+(E109*0.5)+5</f>
        <v>79.765000000000001</v>
      </c>
      <c r="G109" s="4" t="str">
        <f>IF(F109&gt;85,"A",IF(F109&gt;80,"A-",IF(F109&gt;75,"B+",IF(F109&gt;70,"B",IF(F109&gt;65,"B-",IF(F109&gt;60,"C+",IF(F109&gt;55,"C",IF(F109&gt;50,"C-",IF(F109&gt;45,"D",IF(F109&lt;44.99,"E"))))))))))</f>
        <v>B+</v>
      </c>
    </row>
    <row r="110" spans="1:7" x14ac:dyDescent="0.25">
      <c r="A110" s="4">
        <v>105</v>
      </c>
      <c r="B110" s="5" t="s">
        <v>69</v>
      </c>
      <c r="C110" s="4" t="s">
        <v>70</v>
      </c>
      <c r="D110" s="4" t="s">
        <v>28</v>
      </c>
      <c r="E110" s="22" t="s">
        <v>422</v>
      </c>
      <c r="F110" s="23">
        <f>(D110*0.5)+(E110*0.5)+5</f>
        <v>77.78</v>
      </c>
      <c r="G110" s="4" t="str">
        <f>IF(F110&gt;85,"A",IF(F110&gt;80,"A-",IF(F110&gt;75,"B+",IF(F110&gt;70,"B",IF(F110&gt;65,"B-",IF(F110&gt;60,"C+",IF(F110&gt;55,"C",IF(F110&gt;50,"C-",IF(F110&gt;45,"D",IF(F110&lt;44.99,"E"))))))))))</f>
        <v>B+</v>
      </c>
    </row>
    <row r="111" spans="1:7" x14ac:dyDescent="0.25">
      <c r="A111" s="4">
        <v>106</v>
      </c>
      <c r="B111" s="5" t="s">
        <v>73</v>
      </c>
      <c r="C111" s="4" t="s">
        <v>74</v>
      </c>
      <c r="D111" s="4" t="s">
        <v>55</v>
      </c>
      <c r="E111" s="22" t="s">
        <v>422</v>
      </c>
      <c r="F111" s="23">
        <f>(D111*0.5)+(E111*0.5)+5</f>
        <v>79.210000000000008</v>
      </c>
      <c r="G111" s="4" t="str">
        <f>IF(F111&gt;85,"A",IF(F111&gt;80,"A-",IF(F111&gt;75,"B+",IF(F111&gt;70,"B",IF(F111&gt;65,"B-",IF(F111&gt;60,"C+",IF(F111&gt;55,"C",IF(F111&gt;50,"C-",IF(F111&gt;45,"D",IF(F111&lt;44.99,"E"))))))))))</f>
        <v>B+</v>
      </c>
    </row>
    <row r="112" spans="1:7" x14ac:dyDescent="0.25">
      <c r="A112" s="4">
        <v>107</v>
      </c>
      <c r="B112" s="5" t="s">
        <v>75</v>
      </c>
      <c r="C112" s="4" t="s">
        <v>76</v>
      </c>
      <c r="D112" s="4" t="s">
        <v>8</v>
      </c>
      <c r="E112" s="22" t="s">
        <v>28</v>
      </c>
      <c r="F112" s="23">
        <f>(D112*0.5)+(E112*0.5)+5</f>
        <v>75.715000000000003</v>
      </c>
      <c r="G112" s="4" t="str">
        <f>IF(F112&gt;85,"A",IF(F112&gt;80,"A-",IF(F112&gt;75,"B+",IF(F112&gt;70,"B",IF(F112&gt;65,"B-",IF(F112&gt;60,"C+",IF(F112&gt;55,"C",IF(F112&gt;50,"C-",IF(F112&gt;45,"D",IF(F112&lt;44.99,"E"))))))))))</f>
        <v>B+</v>
      </c>
    </row>
    <row r="113" spans="1:7" x14ac:dyDescent="0.25">
      <c r="A113" s="4">
        <v>108</v>
      </c>
      <c r="B113" s="5" t="s">
        <v>77</v>
      </c>
      <c r="C113" s="4" t="s">
        <v>78</v>
      </c>
      <c r="D113" s="4" t="s">
        <v>55</v>
      </c>
      <c r="E113" s="22" t="s">
        <v>413</v>
      </c>
      <c r="F113" s="23">
        <f>(D113*0.5)+(E113*0.5)+5</f>
        <v>77.539999999999992</v>
      </c>
      <c r="G113" s="4" t="str">
        <f>IF(F113&gt;85,"A",IF(F113&gt;80,"A-",IF(F113&gt;75,"B+",IF(F113&gt;70,"B",IF(F113&gt;65,"B-",IF(F113&gt;60,"C+",IF(F113&gt;55,"C",IF(F113&gt;50,"C-",IF(F113&gt;45,"D",IF(F113&lt;44.99,"E"))))))))))</f>
        <v>B+</v>
      </c>
    </row>
    <row r="114" spans="1:7" x14ac:dyDescent="0.25">
      <c r="A114" s="4">
        <v>109</v>
      </c>
      <c r="B114" s="5" t="s">
        <v>79</v>
      </c>
      <c r="C114" s="4" t="s">
        <v>80</v>
      </c>
      <c r="D114" s="4" t="s">
        <v>45</v>
      </c>
      <c r="E114" s="22" t="s">
        <v>449</v>
      </c>
      <c r="F114" s="23">
        <f>(D114*0.5)+(E114*0.5)+5</f>
        <v>75.789999999999992</v>
      </c>
      <c r="G114" s="4" t="str">
        <f>IF(F114&gt;85,"A",IF(F114&gt;80,"A-",IF(F114&gt;75,"B+",IF(F114&gt;70,"B",IF(F114&gt;65,"B-",IF(F114&gt;60,"C+",IF(F114&gt;55,"C",IF(F114&gt;50,"C-",IF(F114&gt;45,"D",IF(F114&lt;44.99,"E"))))))))))</f>
        <v>B+</v>
      </c>
    </row>
    <row r="115" spans="1:7" x14ac:dyDescent="0.25">
      <c r="A115" s="4">
        <v>110</v>
      </c>
      <c r="B115" s="5" t="s">
        <v>81</v>
      </c>
      <c r="C115" s="4" t="s">
        <v>82</v>
      </c>
      <c r="D115" s="4" t="s">
        <v>83</v>
      </c>
      <c r="E115" s="22" t="s">
        <v>422</v>
      </c>
      <c r="F115" s="23">
        <f>(D115*0.5)+(E115*0.5)+5</f>
        <v>79.925000000000011</v>
      </c>
      <c r="G115" s="4" t="str">
        <f>IF(F115&gt;85,"A",IF(F115&gt;80,"A-",IF(F115&gt;75,"B+",IF(F115&gt;70,"B",IF(F115&gt;65,"B-",IF(F115&gt;60,"C+",IF(F115&gt;55,"C",IF(F115&gt;50,"C-",IF(F115&gt;45,"D",IF(F115&lt;44.99,"E"))))))))))</f>
        <v>B+</v>
      </c>
    </row>
    <row r="116" spans="1:7" x14ac:dyDescent="0.25">
      <c r="A116" s="4">
        <v>111</v>
      </c>
      <c r="B116" s="5" t="s">
        <v>89</v>
      </c>
      <c r="C116" s="4" t="s">
        <v>90</v>
      </c>
      <c r="D116" s="4" t="s">
        <v>68</v>
      </c>
      <c r="E116" s="22" t="s">
        <v>405</v>
      </c>
      <c r="F116" s="23">
        <f>(D116*0.5)+(E116*0.5)+5</f>
        <v>76.19</v>
      </c>
      <c r="G116" s="4" t="str">
        <f>IF(F116&gt;85,"A",IF(F116&gt;80,"A-",IF(F116&gt;75,"B+",IF(F116&gt;70,"B",IF(F116&gt;65,"B-",IF(F116&gt;60,"C+",IF(F116&gt;55,"C",IF(F116&gt;50,"C-",IF(F116&gt;45,"D",IF(F116&lt;44.99,"E"))))))))))</f>
        <v>B+</v>
      </c>
    </row>
    <row r="117" spans="1:7" x14ac:dyDescent="0.25">
      <c r="A117" s="4">
        <v>112</v>
      </c>
      <c r="B117" s="5" t="s">
        <v>93</v>
      </c>
      <c r="C117" s="4" t="s">
        <v>94</v>
      </c>
      <c r="D117" s="4" t="s">
        <v>28</v>
      </c>
      <c r="E117" s="22" t="s">
        <v>405</v>
      </c>
      <c r="F117" s="23">
        <f>(D117*0.5)+(E117*0.5)+5</f>
        <v>78.335000000000008</v>
      </c>
      <c r="G117" s="4" t="str">
        <f>IF(F117&gt;85,"A",IF(F117&gt;80,"A-",IF(F117&gt;75,"B+",IF(F117&gt;70,"B",IF(F117&gt;65,"B-",IF(F117&gt;60,"C+",IF(F117&gt;55,"C",IF(F117&gt;50,"C-",IF(F117&gt;45,"D",IF(F117&lt;44.99,"E"))))))))))</f>
        <v>B+</v>
      </c>
    </row>
    <row r="118" spans="1:7" x14ac:dyDescent="0.25">
      <c r="A118" s="4">
        <v>113</v>
      </c>
      <c r="B118" s="5" t="s">
        <v>106</v>
      </c>
      <c r="C118" s="4" t="s">
        <v>107</v>
      </c>
      <c r="D118" s="4" t="s">
        <v>55</v>
      </c>
      <c r="E118" s="22" t="s">
        <v>413</v>
      </c>
      <c r="F118" s="23">
        <f>(D118*0.5)+(E118*0.5)+5</f>
        <v>77.539999999999992</v>
      </c>
      <c r="G118" s="4" t="str">
        <f>IF(F118&gt;85,"A",IF(F118&gt;80,"A-",IF(F118&gt;75,"B+",IF(F118&gt;70,"B",IF(F118&gt;65,"B-",IF(F118&gt;60,"C+",IF(F118&gt;55,"C",IF(F118&gt;50,"C-",IF(F118&gt;45,"D",IF(F118&lt;44.99,"E"))))))))))</f>
        <v>B+</v>
      </c>
    </row>
    <row r="119" spans="1:7" x14ac:dyDescent="0.25">
      <c r="A119" s="4">
        <v>114</v>
      </c>
      <c r="B119" s="5" t="s">
        <v>108</v>
      </c>
      <c r="C119" s="4" t="s">
        <v>109</v>
      </c>
      <c r="D119" s="4" t="s">
        <v>45</v>
      </c>
      <c r="E119" s="22" t="s">
        <v>405</v>
      </c>
      <c r="F119" s="23">
        <f>(D119*0.5)+(E119*0.5)+5</f>
        <v>76.905000000000001</v>
      </c>
      <c r="G119" s="4" t="str">
        <f>IF(F119&gt;85,"A",IF(F119&gt;80,"A-",IF(F119&gt;75,"B+",IF(F119&gt;70,"B",IF(F119&gt;65,"B-",IF(F119&gt;60,"C+",IF(F119&gt;55,"C",IF(F119&gt;50,"C-",IF(F119&gt;45,"D",IF(F119&lt;44.99,"E"))))))))))</f>
        <v>B+</v>
      </c>
    </row>
    <row r="120" spans="1:7" x14ac:dyDescent="0.25">
      <c r="A120" s="4">
        <v>115</v>
      </c>
      <c r="B120" s="5" t="s">
        <v>110</v>
      </c>
      <c r="C120" s="4" t="s">
        <v>111</v>
      </c>
      <c r="D120" s="4" t="s">
        <v>8</v>
      </c>
      <c r="E120" s="22" t="s">
        <v>405</v>
      </c>
      <c r="F120" s="23">
        <f>(D120*0.5)+(E120*0.5)+5</f>
        <v>79.050000000000011</v>
      </c>
      <c r="G120" s="4" t="str">
        <f>IF(F120&gt;85,"A",IF(F120&gt;80,"A-",IF(F120&gt;75,"B+",IF(F120&gt;70,"B",IF(F120&gt;65,"B-",IF(F120&gt;60,"C+",IF(F120&gt;55,"C",IF(F120&gt;50,"C-",IF(F120&gt;45,"D",IF(F120&lt;44.99,"E"))))))))))</f>
        <v>B+</v>
      </c>
    </row>
    <row r="121" spans="1:7" x14ac:dyDescent="0.25">
      <c r="A121" s="4">
        <v>116</v>
      </c>
      <c r="B121" s="5" t="s">
        <v>122</v>
      </c>
      <c r="C121" s="4" t="s">
        <v>123</v>
      </c>
      <c r="D121" s="4" t="s">
        <v>55</v>
      </c>
      <c r="E121" s="22" t="s">
        <v>449</v>
      </c>
      <c r="F121" s="23">
        <f>(D121*0.5)+(E121*0.5)+5</f>
        <v>78.650000000000006</v>
      </c>
      <c r="G121" s="4" t="str">
        <f>IF(F121&gt;85,"A",IF(F121&gt;80,"A-",IF(F121&gt;75,"B+",IF(F121&gt;70,"B",IF(F121&gt;65,"B-",IF(F121&gt;60,"C+",IF(F121&gt;55,"C",IF(F121&gt;50,"C-",IF(F121&gt;45,"D",IF(F121&lt;44.99,"E"))))))))))</f>
        <v>B+</v>
      </c>
    </row>
    <row r="122" spans="1:7" x14ac:dyDescent="0.25">
      <c r="A122" s="4">
        <v>117</v>
      </c>
      <c r="B122" s="5" t="s">
        <v>129</v>
      </c>
      <c r="C122" s="4" t="s">
        <v>130</v>
      </c>
      <c r="D122" s="4" t="s">
        <v>25</v>
      </c>
      <c r="E122" s="22" t="s">
        <v>454</v>
      </c>
      <c r="F122" s="23">
        <f>(D122*0.5)+(E122*0.5)+5</f>
        <v>79.84</v>
      </c>
      <c r="G122" s="4" t="str">
        <f>IF(F122&gt;85,"A",IF(F122&gt;80,"A-",IF(F122&gt;75,"B+",IF(F122&gt;70,"B",IF(F122&gt;65,"B-",IF(F122&gt;60,"C+",IF(F122&gt;55,"C",IF(F122&gt;50,"C-",IF(F122&gt;45,"D",IF(F122&lt;44.99,"E"))))))))))</f>
        <v>B+</v>
      </c>
    </row>
    <row r="123" spans="1:7" x14ac:dyDescent="0.25">
      <c r="A123" s="4">
        <v>118</v>
      </c>
      <c r="B123" s="5" t="s">
        <v>131</v>
      </c>
      <c r="C123" s="4" t="s">
        <v>132</v>
      </c>
      <c r="D123" s="4" t="s">
        <v>83</v>
      </c>
      <c r="E123" s="22" t="s">
        <v>422</v>
      </c>
      <c r="F123" s="23">
        <f>(D123*0.5)+(E123*0.5)+5</f>
        <v>79.925000000000011</v>
      </c>
      <c r="G123" s="4" t="str">
        <f>IF(F123&gt;85,"A",IF(F123&gt;80,"A-",IF(F123&gt;75,"B+",IF(F123&gt;70,"B",IF(F123&gt;65,"B-",IF(F123&gt;60,"C+",IF(F123&gt;55,"C",IF(F123&gt;50,"C-",IF(F123&gt;45,"D",IF(F123&lt;44.99,"E"))))))))))</f>
        <v>B+</v>
      </c>
    </row>
    <row r="124" spans="1:7" x14ac:dyDescent="0.25">
      <c r="A124" s="4">
        <v>119</v>
      </c>
      <c r="B124" s="5" t="s">
        <v>133</v>
      </c>
      <c r="C124" s="4" t="s">
        <v>134</v>
      </c>
      <c r="D124" s="4" t="s">
        <v>25</v>
      </c>
      <c r="E124" s="22" t="s">
        <v>405</v>
      </c>
      <c r="F124" s="23">
        <f>(D124*0.5)+(E124*0.5)+5</f>
        <v>77.62</v>
      </c>
      <c r="G124" s="4" t="str">
        <f>IF(F124&gt;85,"A",IF(F124&gt;80,"A-",IF(F124&gt;75,"B+",IF(F124&gt;70,"B",IF(F124&gt;65,"B-",IF(F124&gt;60,"C+",IF(F124&gt;55,"C",IF(F124&gt;50,"C-",IF(F124&gt;45,"D",IF(F124&lt;44.99,"E"))))))))))</f>
        <v>B+</v>
      </c>
    </row>
    <row r="125" spans="1:7" x14ac:dyDescent="0.25">
      <c r="A125" s="4">
        <v>120</v>
      </c>
      <c r="B125" s="5" t="s">
        <v>137</v>
      </c>
      <c r="C125" s="4" t="s">
        <v>138</v>
      </c>
      <c r="D125" s="4" t="s">
        <v>88</v>
      </c>
      <c r="E125" s="22" t="s">
        <v>408</v>
      </c>
      <c r="F125" s="23">
        <f>(D125*0.5)+(E125*0.5)+5</f>
        <v>76.19</v>
      </c>
      <c r="G125" s="4" t="str">
        <f>IF(F125&gt;85,"A",IF(F125&gt;80,"A-",IF(F125&gt;75,"B+",IF(F125&gt;70,"B",IF(F125&gt;65,"B-",IF(F125&gt;60,"C+",IF(F125&gt;55,"C",IF(F125&gt;50,"C-",IF(F125&gt;45,"D",IF(F125&lt;44.99,"E"))))))))))</f>
        <v>B+</v>
      </c>
    </row>
    <row r="126" spans="1:7" x14ac:dyDescent="0.25">
      <c r="A126" s="4">
        <v>121</v>
      </c>
      <c r="B126" s="5" t="s">
        <v>147</v>
      </c>
      <c r="C126" s="4" t="s">
        <v>148</v>
      </c>
      <c r="D126" s="4" t="s">
        <v>45</v>
      </c>
      <c r="E126" s="22" t="s">
        <v>422</v>
      </c>
      <c r="F126" s="23">
        <f>(D126*0.5)+(E126*0.5)+5</f>
        <v>76.349999999999994</v>
      </c>
      <c r="G126" s="4" t="str">
        <f>IF(F126&gt;85,"A",IF(F126&gt;80,"A-",IF(F126&gt;75,"B+",IF(F126&gt;70,"B",IF(F126&gt;65,"B-",IF(F126&gt;60,"C+",IF(F126&gt;55,"C",IF(F126&gt;50,"C-",IF(F126&gt;45,"D",IF(F126&lt;44.99,"E"))))))))))</f>
        <v>B+</v>
      </c>
    </row>
    <row r="127" spans="1:7" x14ac:dyDescent="0.25">
      <c r="A127" s="4">
        <v>122</v>
      </c>
      <c r="B127" s="5" t="s">
        <v>153</v>
      </c>
      <c r="C127" s="4" t="s">
        <v>154</v>
      </c>
      <c r="D127" s="4" t="s">
        <v>8</v>
      </c>
      <c r="E127" s="22" t="s">
        <v>405</v>
      </c>
      <c r="F127" s="23">
        <f>(D127*0.5)+(E127*0.5)+5</f>
        <v>79.050000000000011</v>
      </c>
      <c r="G127" s="4" t="str">
        <f>IF(F127&gt;85,"A",IF(F127&gt;80,"A-",IF(F127&gt;75,"B+",IF(F127&gt;70,"B",IF(F127&gt;65,"B-",IF(F127&gt;60,"C+",IF(F127&gt;55,"C",IF(F127&gt;50,"C-",IF(F127&gt;45,"D",IF(F127&lt;44.99,"E"))))))))))</f>
        <v>B+</v>
      </c>
    </row>
    <row r="128" spans="1:7" x14ac:dyDescent="0.25">
      <c r="A128" s="4">
        <v>123</v>
      </c>
      <c r="B128" s="5" t="s">
        <v>157</v>
      </c>
      <c r="C128" s="4" t="s">
        <v>158</v>
      </c>
      <c r="D128" s="4" t="s">
        <v>159</v>
      </c>
      <c r="E128" s="22" t="s">
        <v>484</v>
      </c>
      <c r="F128" s="23">
        <f>(D128*0.5)+(E128*0.5)+5</f>
        <v>78.72999999999999</v>
      </c>
      <c r="G128" s="4" t="str">
        <f>IF(F128&gt;85,"A",IF(F128&gt;80,"A-",IF(F128&gt;75,"B+",IF(F128&gt;70,"B",IF(F128&gt;65,"B-",IF(F128&gt;60,"C+",IF(F128&gt;55,"C",IF(F128&gt;50,"C-",IF(F128&gt;45,"D",IF(F128&lt;44.99,"E"))))))))))</f>
        <v>B+</v>
      </c>
    </row>
    <row r="129" spans="1:7" x14ac:dyDescent="0.25">
      <c r="A129" s="4">
        <v>124</v>
      </c>
      <c r="B129" s="5" t="s">
        <v>160</v>
      </c>
      <c r="C129" s="4" t="s">
        <v>161</v>
      </c>
      <c r="D129" s="4" t="s">
        <v>68</v>
      </c>
      <c r="E129" s="22" t="s">
        <v>422</v>
      </c>
      <c r="F129" s="23">
        <f>(D129*0.5)+(E129*0.5)+5</f>
        <v>75.634999999999991</v>
      </c>
      <c r="G129" s="4" t="str">
        <f>IF(F129&gt;85,"A",IF(F129&gt;80,"A-",IF(F129&gt;75,"B+",IF(F129&gt;70,"B",IF(F129&gt;65,"B-",IF(F129&gt;60,"C+",IF(F129&gt;55,"C",IF(F129&gt;50,"C-",IF(F129&gt;45,"D",IF(F129&lt;44.99,"E"))))))))))</f>
        <v>B+</v>
      </c>
    </row>
    <row r="130" spans="1:7" x14ac:dyDescent="0.25">
      <c r="A130" s="4">
        <v>125</v>
      </c>
      <c r="B130" s="5" t="s">
        <v>166</v>
      </c>
      <c r="C130" s="4" t="s">
        <v>167</v>
      </c>
      <c r="D130" s="4" t="s">
        <v>55</v>
      </c>
      <c r="E130" s="22" t="s">
        <v>405</v>
      </c>
      <c r="F130" s="23">
        <f>(D130*0.5)+(E130*0.5)+5</f>
        <v>79.765000000000001</v>
      </c>
      <c r="G130" s="4" t="str">
        <f>IF(F130&gt;85,"A",IF(F130&gt;80,"A-",IF(F130&gt;75,"B+",IF(F130&gt;70,"B",IF(F130&gt;65,"B-",IF(F130&gt;60,"C+",IF(F130&gt;55,"C",IF(F130&gt;50,"C-",IF(F130&gt;45,"D",IF(F130&lt;44.99,"E"))))))))))</f>
        <v>B+</v>
      </c>
    </row>
    <row r="131" spans="1:7" x14ac:dyDescent="0.25">
      <c r="A131" s="4">
        <v>126</v>
      </c>
      <c r="B131" s="5" t="s">
        <v>172</v>
      </c>
      <c r="C131" s="4" t="s">
        <v>173</v>
      </c>
      <c r="D131" s="4" t="s">
        <v>28</v>
      </c>
      <c r="E131" s="22" t="s">
        <v>449</v>
      </c>
      <c r="F131" s="23">
        <f>(D131*0.5)+(E131*0.5)+5</f>
        <v>77.22</v>
      </c>
      <c r="G131" s="4" t="str">
        <f>IF(F131&gt;85,"A",IF(F131&gt;80,"A-",IF(F131&gt;75,"B+",IF(F131&gt;70,"B",IF(F131&gt;65,"B-",IF(F131&gt;60,"C+",IF(F131&gt;55,"C",IF(F131&gt;50,"C-",IF(F131&gt;45,"D",IF(F131&lt;44.99,"E"))))))))))</f>
        <v>B+</v>
      </c>
    </row>
    <row r="132" spans="1:7" x14ac:dyDescent="0.25">
      <c r="A132" s="4">
        <v>127</v>
      </c>
      <c r="B132" s="5" t="s">
        <v>176</v>
      </c>
      <c r="C132" s="4" t="s">
        <v>177</v>
      </c>
      <c r="D132" s="4" t="s">
        <v>68</v>
      </c>
      <c r="E132" s="22" t="s">
        <v>422</v>
      </c>
      <c r="F132" s="23">
        <f>(D132*0.5)+(E132*0.5)+5</f>
        <v>75.634999999999991</v>
      </c>
      <c r="G132" s="4" t="str">
        <f>IF(F132&gt;85,"A",IF(F132&gt;80,"A-",IF(F132&gt;75,"B+",IF(F132&gt;70,"B",IF(F132&gt;65,"B-",IF(F132&gt;60,"C+",IF(F132&gt;55,"C",IF(F132&gt;50,"C-",IF(F132&gt;45,"D",IF(F132&lt;44.99,"E"))))))))))</f>
        <v>B+</v>
      </c>
    </row>
    <row r="133" spans="1:7" x14ac:dyDescent="0.25">
      <c r="A133" s="4">
        <v>128</v>
      </c>
      <c r="B133" s="5" t="s">
        <v>190</v>
      </c>
      <c r="C133" s="4" t="s">
        <v>191</v>
      </c>
      <c r="D133" s="4" t="s">
        <v>8</v>
      </c>
      <c r="E133" s="22" t="s">
        <v>484</v>
      </c>
      <c r="F133" s="23">
        <f>(D133*0.5)+(E133*0.5)+5</f>
        <v>75.16</v>
      </c>
      <c r="G133" s="4" t="str">
        <f>IF(F133&gt;85,"A",IF(F133&gt;80,"A-",IF(F133&gt;75,"B+",IF(F133&gt;70,"B",IF(F133&gt;65,"B-",IF(F133&gt;60,"C+",IF(F133&gt;55,"C",IF(F133&gt;50,"C-",IF(F133&gt;45,"D",IF(F133&lt;44.99,"E"))))))))))</f>
        <v>B+</v>
      </c>
    </row>
    <row r="134" spans="1:7" x14ac:dyDescent="0.25">
      <c r="A134" s="4">
        <v>129</v>
      </c>
      <c r="B134" s="5" t="s">
        <v>194</v>
      </c>
      <c r="C134" s="4" t="s">
        <v>195</v>
      </c>
      <c r="D134" s="4" t="s">
        <v>28</v>
      </c>
      <c r="E134" s="22" t="s">
        <v>422</v>
      </c>
      <c r="F134" s="23">
        <f>(D134*0.5)+(E134*0.5)+5</f>
        <v>77.78</v>
      </c>
      <c r="G134" s="4" t="str">
        <f>IF(F134&gt;85,"A",IF(F134&gt;80,"A-",IF(F134&gt;75,"B+",IF(F134&gt;70,"B",IF(F134&gt;65,"B-",IF(F134&gt;60,"C+",IF(F134&gt;55,"C",IF(F134&gt;50,"C-",IF(F134&gt;45,"D",IF(F134&lt;44.99,"E"))))))))))</f>
        <v>B+</v>
      </c>
    </row>
    <row r="135" spans="1:7" x14ac:dyDescent="0.25">
      <c r="A135" s="4">
        <v>130</v>
      </c>
      <c r="B135" s="5" t="s">
        <v>200</v>
      </c>
      <c r="C135" s="4" t="s">
        <v>201</v>
      </c>
      <c r="D135" s="4" t="s">
        <v>88</v>
      </c>
      <c r="E135" s="22" t="s">
        <v>427</v>
      </c>
      <c r="F135" s="23">
        <f>(D135*0.5)+(E135*0.5)+5</f>
        <v>79.52</v>
      </c>
      <c r="G135" s="4" t="str">
        <f>IF(F135&gt;85,"A",IF(F135&gt;80,"A-",IF(F135&gt;75,"B+",IF(F135&gt;70,"B",IF(F135&gt;65,"B-",IF(F135&gt;60,"C+",IF(F135&gt;55,"C",IF(F135&gt;50,"C-",IF(F135&gt;45,"D",IF(F135&lt;44.99,"E"))))))))))</f>
        <v>B+</v>
      </c>
    </row>
    <row r="136" spans="1:7" x14ac:dyDescent="0.25">
      <c r="A136" s="4">
        <v>131</v>
      </c>
      <c r="B136" s="5" t="s">
        <v>206</v>
      </c>
      <c r="C136" s="4" t="s">
        <v>207</v>
      </c>
      <c r="D136" s="4" t="s">
        <v>45</v>
      </c>
      <c r="E136" s="22" t="s">
        <v>427</v>
      </c>
      <c r="F136" s="23">
        <f>(D136*0.5)+(E136*0.5)+5</f>
        <v>75.234999999999999</v>
      </c>
      <c r="G136" s="4" t="str">
        <f>IF(F136&gt;85,"A",IF(F136&gt;80,"A-",IF(F136&gt;75,"B+",IF(F136&gt;70,"B",IF(F136&gt;65,"B-",IF(F136&gt;60,"C+",IF(F136&gt;55,"C",IF(F136&gt;50,"C-",IF(F136&gt;45,"D",IF(F136&lt;44.99,"E"))))))))))</f>
        <v>B+</v>
      </c>
    </row>
    <row r="137" spans="1:7" x14ac:dyDescent="0.25">
      <c r="A137" s="4">
        <v>132</v>
      </c>
      <c r="B137" s="5" t="s">
        <v>208</v>
      </c>
      <c r="C137" s="4" t="s">
        <v>209</v>
      </c>
      <c r="D137" s="4" t="s">
        <v>28</v>
      </c>
      <c r="E137" s="22" t="s">
        <v>405</v>
      </c>
      <c r="F137" s="23">
        <f>(D137*0.5)+(E137*0.5)+5</f>
        <v>78.335000000000008</v>
      </c>
      <c r="G137" s="4" t="str">
        <f>IF(F137&gt;85,"A",IF(F137&gt;80,"A-",IF(F137&gt;75,"B+",IF(F137&gt;70,"B",IF(F137&gt;65,"B-",IF(F137&gt;60,"C+",IF(F137&gt;55,"C",IF(F137&gt;50,"C-",IF(F137&gt;45,"D",IF(F137&lt;44.99,"E"))))))))))</f>
        <v>B+</v>
      </c>
    </row>
    <row r="138" spans="1:7" x14ac:dyDescent="0.25">
      <c r="A138" s="4">
        <v>133</v>
      </c>
      <c r="B138" s="5" t="s">
        <v>214</v>
      </c>
      <c r="C138" s="4" t="s">
        <v>215</v>
      </c>
      <c r="D138" s="4" t="s">
        <v>45</v>
      </c>
      <c r="E138" s="22" t="s">
        <v>427</v>
      </c>
      <c r="F138" s="23">
        <f>(D138*0.5)+(E138*0.5)+5</f>
        <v>75.234999999999999</v>
      </c>
      <c r="G138" s="4" t="str">
        <f>IF(F138&gt;85,"A",IF(F138&gt;80,"A-",IF(F138&gt;75,"B+",IF(F138&gt;70,"B",IF(F138&gt;65,"B-",IF(F138&gt;60,"C+",IF(F138&gt;55,"C",IF(F138&gt;50,"C-",IF(F138&gt;45,"D",IF(F138&lt;44.99,"E"))))))))))</f>
        <v>B+</v>
      </c>
    </row>
    <row r="139" spans="1:7" x14ac:dyDescent="0.25">
      <c r="A139" s="4">
        <v>134</v>
      </c>
      <c r="B139" s="5" t="s">
        <v>229</v>
      </c>
      <c r="C139" s="4" t="s">
        <v>230</v>
      </c>
      <c r="D139" s="4" t="s">
        <v>8</v>
      </c>
      <c r="E139" s="22" t="s">
        <v>483</v>
      </c>
      <c r="F139" s="23">
        <f>(D139*0.5)+(E139*0.5)+5</f>
        <v>79.605000000000004</v>
      </c>
      <c r="G139" s="4" t="str">
        <f>IF(F139&gt;85,"A",IF(F139&gt;80,"A-",IF(F139&gt;75,"B+",IF(F139&gt;70,"B",IF(F139&gt;65,"B-",IF(F139&gt;60,"C+",IF(F139&gt;55,"C",IF(F139&gt;50,"C-",IF(F139&gt;45,"D",IF(F139&lt;44.99,"E"))))))))))</f>
        <v>B+</v>
      </c>
    </row>
    <row r="140" spans="1:7" x14ac:dyDescent="0.25">
      <c r="A140" s="4">
        <v>135</v>
      </c>
      <c r="B140" s="5" t="s">
        <v>239</v>
      </c>
      <c r="C140" s="4" t="s">
        <v>240</v>
      </c>
      <c r="D140" s="4" t="s">
        <v>55</v>
      </c>
      <c r="E140" s="22" t="s">
        <v>427</v>
      </c>
      <c r="F140" s="23">
        <f>(D140*0.5)+(E140*0.5)+5</f>
        <v>78.094999999999999</v>
      </c>
      <c r="G140" s="4" t="str">
        <f>IF(F140&gt;85,"A",IF(F140&gt;80,"A-",IF(F140&gt;75,"B+",IF(F140&gt;70,"B",IF(F140&gt;65,"B-",IF(F140&gt;60,"C+",IF(F140&gt;55,"C",IF(F140&gt;50,"C-",IF(F140&gt;45,"D",IF(F140&lt;44.99,"E"))))))))))</f>
        <v>B+</v>
      </c>
    </row>
    <row r="141" spans="1:7" x14ac:dyDescent="0.25">
      <c r="A141" s="4">
        <v>136</v>
      </c>
      <c r="B141" s="5" t="s">
        <v>243</v>
      </c>
      <c r="C141" s="4" t="s">
        <v>244</v>
      </c>
      <c r="D141" s="4" t="s">
        <v>8</v>
      </c>
      <c r="E141" s="22" t="s">
        <v>483</v>
      </c>
      <c r="F141" s="23">
        <f>(D141*0.5)+(E141*0.5)+5</f>
        <v>79.605000000000004</v>
      </c>
      <c r="G141" s="4" t="str">
        <f>IF(F141&gt;85,"A",IF(F141&gt;80,"A-",IF(F141&gt;75,"B+",IF(F141&gt;70,"B",IF(F141&gt;65,"B-",IF(F141&gt;60,"C+",IF(F141&gt;55,"C",IF(F141&gt;50,"C-",IF(F141&gt;45,"D",IF(F141&lt;44.99,"E"))))))))))</f>
        <v>B+</v>
      </c>
    </row>
    <row r="142" spans="1:7" x14ac:dyDescent="0.25">
      <c r="A142" s="4">
        <v>137</v>
      </c>
      <c r="B142" s="5" t="s">
        <v>249</v>
      </c>
      <c r="C142" s="4" t="s">
        <v>250</v>
      </c>
      <c r="D142" s="4" t="s">
        <v>28</v>
      </c>
      <c r="E142" s="22" t="s">
        <v>427</v>
      </c>
      <c r="F142" s="23">
        <f>(D142*0.5)+(E142*0.5)+5</f>
        <v>76.664999999999992</v>
      </c>
      <c r="G142" s="4" t="str">
        <f>IF(F142&gt;85,"A",IF(F142&gt;80,"A-",IF(F142&gt;75,"B+",IF(F142&gt;70,"B",IF(F142&gt;65,"B-",IF(F142&gt;60,"C+",IF(F142&gt;55,"C",IF(F142&gt;50,"C-",IF(F142&gt;45,"D",IF(F142&lt;44.99,"E"))))))))))</f>
        <v>B+</v>
      </c>
    </row>
    <row r="143" spans="1:7" x14ac:dyDescent="0.25">
      <c r="A143" s="4">
        <v>138</v>
      </c>
      <c r="B143" s="5" t="s">
        <v>255</v>
      </c>
      <c r="C143" s="4" t="s">
        <v>256</v>
      </c>
      <c r="D143" s="4" t="s">
        <v>8</v>
      </c>
      <c r="E143" s="22" t="s">
        <v>483</v>
      </c>
      <c r="F143" s="23">
        <f>(D143*0.5)+(E143*0.5)+5</f>
        <v>79.605000000000004</v>
      </c>
      <c r="G143" s="4" t="str">
        <f>IF(F143&gt;85,"A",IF(F143&gt;80,"A-",IF(F143&gt;75,"B+",IF(F143&gt;70,"B",IF(F143&gt;65,"B-",IF(F143&gt;60,"C+",IF(F143&gt;55,"C",IF(F143&gt;50,"C-",IF(F143&gt;45,"D",IF(F143&lt;44.99,"E"))))))))))</f>
        <v>B+</v>
      </c>
    </row>
    <row r="144" spans="1:7" x14ac:dyDescent="0.25">
      <c r="A144" s="4">
        <v>139</v>
      </c>
      <c r="B144" s="5" t="s">
        <v>259</v>
      </c>
      <c r="C144" s="4" t="s">
        <v>260</v>
      </c>
      <c r="D144" s="4" t="s">
        <v>55</v>
      </c>
      <c r="E144" s="22" t="s">
        <v>427</v>
      </c>
      <c r="F144" s="23">
        <f>(D144*0.5)+(E144*0.5)+5</f>
        <v>78.094999999999999</v>
      </c>
      <c r="G144" s="4" t="str">
        <f>IF(F144&gt;85,"A",IF(F144&gt;80,"A-",IF(F144&gt;75,"B+",IF(F144&gt;70,"B",IF(F144&gt;65,"B-",IF(F144&gt;60,"C+",IF(F144&gt;55,"C",IF(F144&gt;50,"C-",IF(F144&gt;45,"D",IF(F144&lt;44.99,"E"))))))))))</f>
        <v>B+</v>
      </c>
    </row>
    <row r="145" spans="1:7" x14ac:dyDescent="0.25">
      <c r="A145" s="4">
        <v>140</v>
      </c>
      <c r="B145" s="5" t="s">
        <v>269</v>
      </c>
      <c r="C145" s="4" t="s">
        <v>270</v>
      </c>
      <c r="D145" s="4" t="s">
        <v>68</v>
      </c>
      <c r="E145" s="22" t="s">
        <v>422</v>
      </c>
      <c r="F145" s="23">
        <f>(D145*0.5)+(E145*0.5)+5</f>
        <v>75.634999999999991</v>
      </c>
      <c r="G145" s="4" t="str">
        <f>IF(F145&gt;85,"A",IF(F145&gt;80,"A-",IF(F145&gt;75,"B+",IF(F145&gt;70,"B",IF(F145&gt;65,"B-",IF(F145&gt;60,"C+",IF(F145&gt;55,"C",IF(F145&gt;50,"C-",IF(F145&gt;45,"D",IF(F145&lt;44.99,"E"))))))))))</f>
        <v>B+</v>
      </c>
    </row>
    <row r="146" spans="1:7" x14ac:dyDescent="0.25">
      <c r="A146" s="4">
        <v>141</v>
      </c>
      <c r="B146" s="5" t="s">
        <v>282</v>
      </c>
      <c r="C146" s="4" t="s">
        <v>283</v>
      </c>
      <c r="D146" s="4" t="s">
        <v>28</v>
      </c>
      <c r="E146" s="22" t="s">
        <v>422</v>
      </c>
      <c r="F146" s="23">
        <f>(D146*0.5)+(E146*0.5)+5</f>
        <v>77.78</v>
      </c>
      <c r="G146" s="4" t="str">
        <f>IF(F146&gt;85,"A",IF(F146&gt;80,"A-",IF(F146&gt;75,"B+",IF(F146&gt;70,"B",IF(F146&gt;65,"B-",IF(F146&gt;60,"C+",IF(F146&gt;55,"C",IF(F146&gt;50,"C-",IF(F146&gt;45,"D",IF(F146&lt;44.99,"E"))))))))))</f>
        <v>B+</v>
      </c>
    </row>
    <row r="147" spans="1:7" x14ac:dyDescent="0.25">
      <c r="A147" s="4">
        <v>142</v>
      </c>
      <c r="B147" s="5" t="s">
        <v>292</v>
      </c>
      <c r="C147" s="4" t="s">
        <v>293</v>
      </c>
      <c r="D147" s="4" t="s">
        <v>28</v>
      </c>
      <c r="E147" s="22" t="s">
        <v>427</v>
      </c>
      <c r="F147" s="23">
        <f>(D147*0.5)+(E147*0.5)+5</f>
        <v>76.664999999999992</v>
      </c>
      <c r="G147" s="4" t="str">
        <f>IF(F147&gt;85,"A",IF(F147&gt;80,"A-",IF(F147&gt;75,"B+",IF(F147&gt;70,"B",IF(F147&gt;65,"B-",IF(F147&gt;60,"C+",IF(F147&gt;55,"C",IF(F147&gt;50,"C-",IF(F147&gt;45,"D",IF(F147&lt;44.99,"E"))))))))))</f>
        <v>B+</v>
      </c>
    </row>
    <row r="148" spans="1:7" x14ac:dyDescent="0.25">
      <c r="A148" s="4">
        <v>143</v>
      </c>
      <c r="B148" s="5" t="s">
        <v>298</v>
      </c>
      <c r="C148" s="4" t="s">
        <v>299</v>
      </c>
      <c r="D148" s="4" t="s">
        <v>126</v>
      </c>
      <c r="E148" s="22" t="s">
        <v>419</v>
      </c>
      <c r="F148" s="23">
        <f>(D148*0.5)+(E148*0.5)+5</f>
        <v>79.125</v>
      </c>
      <c r="G148" s="4" t="str">
        <f>IF(F148&gt;85,"A",IF(F148&gt;80,"A-",IF(F148&gt;75,"B+",IF(F148&gt;70,"B",IF(F148&gt;65,"B-",IF(F148&gt;60,"C+",IF(F148&gt;55,"C",IF(F148&gt;50,"C-",IF(F148&gt;45,"D",IF(F148&lt;44.99,"E"))))))))))</f>
        <v>B+</v>
      </c>
    </row>
    <row r="149" spans="1:7" x14ac:dyDescent="0.25">
      <c r="A149" s="4">
        <v>144</v>
      </c>
      <c r="B149" s="5" t="s">
        <v>302</v>
      </c>
      <c r="C149" s="4" t="s">
        <v>303</v>
      </c>
      <c r="D149" s="4" t="s">
        <v>28</v>
      </c>
      <c r="E149" s="22" t="s">
        <v>449</v>
      </c>
      <c r="F149" s="23">
        <f>(D149*0.5)+(E149*0.5)+5</f>
        <v>77.22</v>
      </c>
      <c r="G149" s="4" t="str">
        <f>IF(F149&gt;85,"A",IF(F149&gt;80,"A-",IF(F149&gt;75,"B+",IF(F149&gt;70,"B",IF(F149&gt;65,"B-",IF(F149&gt;60,"C+",IF(F149&gt;55,"C",IF(F149&gt;50,"C-",IF(F149&gt;45,"D",IF(F149&lt;44.99,"E"))))))))))</f>
        <v>B+</v>
      </c>
    </row>
    <row r="150" spans="1:7" x14ac:dyDescent="0.25">
      <c r="A150" s="4">
        <v>145</v>
      </c>
      <c r="B150" s="5" t="s">
        <v>306</v>
      </c>
      <c r="C150" s="4" t="s">
        <v>307</v>
      </c>
      <c r="D150" s="4" t="s">
        <v>8</v>
      </c>
      <c r="E150" s="22" t="s">
        <v>449</v>
      </c>
      <c r="F150" s="23">
        <f>(D150*0.5)+(E150*0.5)+5</f>
        <v>77.935000000000002</v>
      </c>
      <c r="G150" s="4" t="str">
        <f>IF(F150&gt;85,"A",IF(F150&gt;80,"A-",IF(F150&gt;75,"B+",IF(F150&gt;70,"B",IF(F150&gt;65,"B-",IF(F150&gt;60,"C+",IF(F150&gt;55,"C",IF(F150&gt;50,"C-",IF(F150&gt;45,"D",IF(F150&lt;44.99,"E"))))))))))</f>
        <v>B+</v>
      </c>
    </row>
    <row r="151" spans="1:7" x14ac:dyDescent="0.25">
      <c r="A151" s="4">
        <v>146</v>
      </c>
      <c r="B151" s="5" t="s">
        <v>308</v>
      </c>
      <c r="C151" s="4" t="s">
        <v>309</v>
      </c>
      <c r="D151" s="4" t="s">
        <v>103</v>
      </c>
      <c r="E151" s="22" t="s">
        <v>454</v>
      </c>
      <c r="F151" s="23">
        <f>(D151*0.5)+(E151*0.5)+5</f>
        <v>77.7</v>
      </c>
      <c r="G151" s="4" t="str">
        <f>IF(F151&gt;85,"A",IF(F151&gt;80,"A-",IF(F151&gt;75,"B+",IF(F151&gt;70,"B",IF(F151&gt;65,"B-",IF(F151&gt;60,"C+",IF(F151&gt;55,"C",IF(F151&gt;50,"C-",IF(F151&gt;45,"D",IF(F151&lt;44.99,"E"))))))))))</f>
        <v>B+</v>
      </c>
    </row>
    <row r="152" spans="1:7" x14ac:dyDescent="0.25">
      <c r="A152" s="4">
        <v>147</v>
      </c>
      <c r="B152" s="5" t="s">
        <v>312</v>
      </c>
      <c r="C152" s="4" t="s">
        <v>313</v>
      </c>
      <c r="D152" s="4" t="s">
        <v>28</v>
      </c>
      <c r="E152" s="22" t="s">
        <v>483</v>
      </c>
      <c r="F152" s="23">
        <f>(D152*0.5)+(E152*0.5)+5</f>
        <v>78.89</v>
      </c>
      <c r="G152" s="4" t="str">
        <f>IF(F152&gt;85,"A",IF(F152&gt;80,"A-",IF(F152&gt;75,"B+",IF(F152&gt;70,"B",IF(F152&gt;65,"B-",IF(F152&gt;60,"C+",IF(F152&gt;55,"C",IF(F152&gt;50,"C-",IF(F152&gt;45,"D",IF(F152&lt;44.99,"E"))))))))))</f>
        <v>B+</v>
      </c>
    </row>
    <row r="153" spans="1:7" x14ac:dyDescent="0.25">
      <c r="A153" s="4">
        <v>148</v>
      </c>
      <c r="B153" s="5" t="s">
        <v>316</v>
      </c>
      <c r="C153" s="4" t="s">
        <v>317</v>
      </c>
      <c r="D153" s="4" t="s">
        <v>8</v>
      </c>
      <c r="E153" s="22" t="s">
        <v>422</v>
      </c>
      <c r="F153" s="23">
        <f>(D153*0.5)+(E153*0.5)+5</f>
        <v>78.495000000000005</v>
      </c>
      <c r="G153" s="4" t="str">
        <f>IF(F153&gt;85,"A",IF(F153&gt;80,"A-",IF(F153&gt;75,"B+",IF(F153&gt;70,"B",IF(F153&gt;65,"B-",IF(F153&gt;60,"C+",IF(F153&gt;55,"C",IF(F153&gt;50,"C-",IF(F153&gt;45,"D",IF(F153&lt;44.99,"E"))))))))))</f>
        <v>B+</v>
      </c>
    </row>
    <row r="154" spans="1:7" x14ac:dyDescent="0.25">
      <c r="A154" s="4">
        <v>149</v>
      </c>
      <c r="B154" s="5" t="s">
        <v>322</v>
      </c>
      <c r="C154" s="4" t="s">
        <v>323</v>
      </c>
      <c r="D154" s="4" t="s">
        <v>8</v>
      </c>
      <c r="E154" s="22" t="s">
        <v>422</v>
      </c>
      <c r="F154" s="23">
        <f>(D154*0.5)+(E154*0.5)+5</f>
        <v>78.495000000000005</v>
      </c>
      <c r="G154" s="4" t="str">
        <f>IF(F154&gt;85,"A",IF(F154&gt;80,"A-",IF(F154&gt;75,"B+",IF(F154&gt;70,"B",IF(F154&gt;65,"B-",IF(F154&gt;60,"C+",IF(F154&gt;55,"C",IF(F154&gt;50,"C-",IF(F154&gt;45,"D",IF(F154&lt;44.99,"E"))))))))))</f>
        <v>B+</v>
      </c>
    </row>
    <row r="155" spans="1:7" x14ac:dyDescent="0.25">
      <c r="A155" s="4">
        <v>150</v>
      </c>
      <c r="B155" s="5" t="s">
        <v>324</v>
      </c>
      <c r="C155" s="4" t="s">
        <v>325</v>
      </c>
      <c r="D155" s="4" t="s">
        <v>326</v>
      </c>
      <c r="E155" s="22" t="s">
        <v>28</v>
      </c>
      <c r="F155" s="23">
        <f>(D155*0.5)+(E155*0.5)+5</f>
        <v>80</v>
      </c>
      <c r="G155" s="4" t="str">
        <f>IF(F155&gt;85,"A",IF(F155&gt;80,"A-",IF(F155&gt;75,"B+",IF(F155&gt;70,"B",IF(F155&gt;65,"B-",IF(F155&gt;60,"C+",IF(F155&gt;55,"C",IF(F155&gt;50,"C-",IF(F155&gt;45,"D",IF(F155&lt;44.99,"E"))))))))))</f>
        <v>B+</v>
      </c>
    </row>
    <row r="156" spans="1:7" x14ac:dyDescent="0.25">
      <c r="A156" s="4">
        <v>151</v>
      </c>
      <c r="B156" s="5" t="s">
        <v>345</v>
      </c>
      <c r="C156" s="4" t="s">
        <v>346</v>
      </c>
      <c r="D156" s="4" t="s">
        <v>25</v>
      </c>
      <c r="E156" s="22" t="s">
        <v>449</v>
      </c>
      <c r="F156" s="23">
        <f>(D156*0.5)+(E156*0.5)+5</f>
        <v>76.504999999999995</v>
      </c>
      <c r="G156" s="4" t="str">
        <f>IF(F156&gt;85,"A",IF(F156&gt;80,"A-",IF(F156&gt;75,"B+",IF(F156&gt;70,"B",IF(F156&gt;65,"B-",IF(F156&gt;60,"C+",IF(F156&gt;55,"C",IF(F156&gt;50,"C-",IF(F156&gt;45,"D",IF(F156&lt;44.99,"E"))))))))))</f>
        <v>B+</v>
      </c>
    </row>
    <row r="157" spans="1:7" x14ac:dyDescent="0.25">
      <c r="A157" s="4">
        <v>152</v>
      </c>
      <c r="B157" s="5" t="s">
        <v>347</v>
      </c>
      <c r="C157" s="4" t="s">
        <v>348</v>
      </c>
      <c r="D157" s="4" t="s">
        <v>83</v>
      </c>
      <c r="E157" s="22" t="s">
        <v>422</v>
      </c>
      <c r="F157" s="23">
        <f>(D157*0.5)+(E157*0.5)+5</f>
        <v>79.925000000000011</v>
      </c>
      <c r="G157" s="4" t="str">
        <f>IF(F157&gt;85,"A",IF(F157&gt;80,"A-",IF(F157&gt;75,"B+",IF(F157&gt;70,"B",IF(F157&gt;65,"B-",IF(F157&gt;60,"C+",IF(F157&gt;55,"C",IF(F157&gt;50,"C-",IF(F157&gt;45,"D",IF(F157&lt;44.99,"E"))))))))))</f>
        <v>B+</v>
      </c>
    </row>
    <row r="158" spans="1:7" x14ac:dyDescent="0.25">
      <c r="A158" s="4">
        <v>153</v>
      </c>
      <c r="B158" s="5" t="s">
        <v>349</v>
      </c>
      <c r="C158" s="4" t="s">
        <v>350</v>
      </c>
      <c r="D158" s="4" t="s">
        <v>88</v>
      </c>
      <c r="E158" s="22" t="s">
        <v>484</v>
      </c>
      <c r="F158" s="23">
        <f>(D158*0.5)+(E158*0.5)+5</f>
        <v>77.3</v>
      </c>
      <c r="G158" s="4" t="str">
        <f>IF(F158&gt;85,"A",IF(F158&gt;80,"A-",IF(F158&gt;75,"B+",IF(F158&gt;70,"B",IF(F158&gt;65,"B-",IF(F158&gt;60,"C+",IF(F158&gt;55,"C",IF(F158&gt;50,"C-",IF(F158&gt;45,"D",IF(F158&lt;44.99,"E"))))))))))</f>
        <v>B+</v>
      </c>
    </row>
    <row r="159" spans="1:7" x14ac:dyDescent="0.25">
      <c r="A159" s="4">
        <v>154</v>
      </c>
      <c r="B159" s="5" t="s">
        <v>353</v>
      </c>
      <c r="C159" s="4" t="s">
        <v>354</v>
      </c>
      <c r="D159" s="4" t="s">
        <v>8</v>
      </c>
      <c r="E159" s="22" t="s">
        <v>483</v>
      </c>
      <c r="F159" s="23">
        <f>(D159*0.5)+(E159*0.5)+5</f>
        <v>79.605000000000004</v>
      </c>
      <c r="G159" s="4" t="str">
        <f>IF(F159&gt;85,"A",IF(F159&gt;80,"A-",IF(F159&gt;75,"B+",IF(F159&gt;70,"B",IF(F159&gt;65,"B-",IF(F159&gt;60,"C+",IF(F159&gt;55,"C",IF(F159&gt;50,"C-",IF(F159&gt;45,"D",IF(F159&lt;44.99,"E"))))))))))</f>
        <v>B+</v>
      </c>
    </row>
    <row r="160" spans="1:7" x14ac:dyDescent="0.25">
      <c r="A160" s="4">
        <v>155</v>
      </c>
      <c r="B160" s="5" t="s">
        <v>40</v>
      </c>
      <c r="C160" s="4" t="s">
        <v>41</v>
      </c>
      <c r="D160" s="4" t="s">
        <v>42</v>
      </c>
      <c r="E160" s="22" t="s">
        <v>411</v>
      </c>
      <c r="F160" s="23">
        <f>(D160*0.5)+(E160*0.5)+5</f>
        <v>59.519999999999996</v>
      </c>
      <c r="G160" s="4" t="str">
        <f>IF(F160&gt;85,"A",IF(F160&gt;80,"A-",IF(F160&gt;75,"B+",IF(F160&gt;70,"B",IF(F160&gt;65,"B-",IF(F160&gt;60,"C+",IF(F160&gt;55,"C",IF(F160&gt;50,"C-",IF(F160&gt;45,"D",IF(F160&lt;44.99,"E"))))))))))</f>
        <v>C</v>
      </c>
    </row>
    <row r="161" spans="1:7" x14ac:dyDescent="0.25">
      <c r="A161" s="4">
        <v>156</v>
      </c>
      <c r="B161" s="5" t="s">
        <v>114</v>
      </c>
      <c r="C161" s="4" t="s">
        <v>115</v>
      </c>
      <c r="D161" s="4" t="s">
        <v>116</v>
      </c>
      <c r="E161" s="22" t="s">
        <v>403</v>
      </c>
      <c r="F161" s="23">
        <f>(D161*0.5)+(E161*0.5)+5</f>
        <v>58.174999999999997</v>
      </c>
      <c r="G161" s="4" t="str">
        <f>IF(F161&gt;85,"A",IF(F161&gt;80,"A-",IF(F161&gt;75,"B+",IF(F161&gt;70,"B",IF(F161&gt;65,"B-",IF(F161&gt;60,"C+",IF(F161&gt;55,"C",IF(F161&gt;50,"C-",IF(F161&gt;45,"D",IF(F161&lt;44.99,"E"))))))))))</f>
        <v>C</v>
      </c>
    </row>
    <row r="162" spans="1:7" x14ac:dyDescent="0.25">
      <c r="A162" s="4">
        <v>157</v>
      </c>
      <c r="B162" s="5" t="s">
        <v>341</v>
      </c>
      <c r="C162" s="4" t="s">
        <v>342</v>
      </c>
      <c r="D162" s="4" t="s">
        <v>226</v>
      </c>
      <c r="E162" s="22" t="s">
        <v>547</v>
      </c>
      <c r="F162" s="23">
        <f>(D162*0.5)+(E162*0.5)+5</f>
        <v>57.379999999999995</v>
      </c>
      <c r="G162" s="4" t="str">
        <f>IF(F162&gt;85,"A",IF(F162&gt;80,"A-",IF(F162&gt;75,"B+",IF(F162&gt;70,"B",IF(F162&gt;65,"B-",IF(F162&gt;60,"C+",IF(F162&gt;55,"C",IF(F162&gt;50,"C-",IF(F162&gt;45,"D",IF(F162&lt;44.99,"E"))))))))))</f>
        <v>C</v>
      </c>
    </row>
    <row r="163" spans="1:7" x14ac:dyDescent="0.25">
      <c r="A163" s="4">
        <v>158</v>
      </c>
      <c r="B163" s="5" t="s">
        <v>18</v>
      </c>
      <c r="C163" s="4" t="s">
        <v>19</v>
      </c>
      <c r="D163" s="4" t="s">
        <v>20</v>
      </c>
      <c r="E163" s="22" t="s">
        <v>383</v>
      </c>
      <c r="F163" s="23">
        <f>(D163*0.5)+(E163*0.5)+5</f>
        <v>53.57</v>
      </c>
      <c r="G163" s="4" t="str">
        <f>IF(F163&gt;85,"A",IF(F163&gt;80,"A-",IF(F163&gt;75,"B+",IF(F163&gt;70,"B",IF(F163&gt;65,"B-",IF(F163&gt;60,"C+",IF(F163&gt;55,"C",IF(F163&gt;50,"C-",IF(F163&gt;45,"D",IF(F163&lt;44.99,"E"))))))))))</f>
        <v>C-</v>
      </c>
    </row>
    <row r="164" spans="1:7" x14ac:dyDescent="0.25">
      <c r="A164" s="4">
        <v>159</v>
      </c>
      <c r="B164" s="5" t="s">
        <v>48</v>
      </c>
      <c r="C164" s="4" t="s">
        <v>49</v>
      </c>
      <c r="D164" s="4" t="s">
        <v>50</v>
      </c>
      <c r="E164" s="22" t="s">
        <v>379</v>
      </c>
      <c r="F164" s="23">
        <f>(D164*0.5)+(E164*0.5)+5</f>
        <v>51.034999999999997</v>
      </c>
      <c r="G164" s="4" t="str">
        <f>IF(F164&gt;85,"A",IF(F164&gt;80,"A-",IF(F164&gt;75,"B+",IF(F164&gt;70,"B",IF(F164&gt;65,"B-",IF(F164&gt;60,"C+",IF(F164&gt;55,"C",IF(F164&gt;50,"C-",IF(F164&gt;45,"D",IF(F164&lt;44.99,"E"))))))))))</f>
        <v>C-</v>
      </c>
    </row>
    <row r="165" spans="1:7" x14ac:dyDescent="0.25">
      <c r="A165" s="4">
        <v>160</v>
      </c>
      <c r="B165" s="5" t="s">
        <v>21</v>
      </c>
      <c r="C165" s="4" t="s">
        <v>22</v>
      </c>
      <c r="D165" s="4" t="s">
        <v>11</v>
      </c>
      <c r="E165" s="22" t="s">
        <v>388</v>
      </c>
      <c r="F165" s="23">
        <f>(D165*0.5)+(E165*0.5)+5</f>
        <v>63.174999999999997</v>
      </c>
      <c r="G165" s="4" t="str">
        <f>IF(F165&gt;85,"A",IF(F165&gt;80,"A-",IF(F165&gt;75,"B+",IF(F165&gt;70,"B",IF(F165&gt;65,"B-",IF(F165&gt;60,"C+",IF(F165&gt;55,"C",IF(F165&gt;50,"C-",IF(F165&gt;45,"D",IF(F165&lt;44.99,"E"))))))))))</f>
        <v>C+</v>
      </c>
    </row>
    <row r="166" spans="1:7" x14ac:dyDescent="0.25">
      <c r="A166" s="4">
        <v>161</v>
      </c>
      <c r="B166" s="5" t="s">
        <v>15</v>
      </c>
      <c r="C166" s="4" t="s">
        <v>16</v>
      </c>
      <c r="D166" s="4" t="s">
        <v>17</v>
      </c>
      <c r="E166" s="22" t="s">
        <v>379</v>
      </c>
      <c r="F166" s="23">
        <f>(D166*0.5)+(E166*0.5)+5</f>
        <v>45.32</v>
      </c>
      <c r="G166" s="4" t="str">
        <f>IF(F166&gt;85,"A",IF(F166&gt;80,"A-",IF(F166&gt;75,"B+",IF(F166&gt;70,"B",IF(F166&gt;65,"B-",IF(F166&gt;60,"C+",IF(F166&gt;55,"C",IF(F166&gt;50,"C-",IF(F166&gt;45,"D",IF(F166&lt;44.99,"E"))))))))))</f>
        <v>D</v>
      </c>
    </row>
    <row r="167" spans="1:7" x14ac:dyDescent="0.25">
      <c r="A167" s="4">
        <v>162</v>
      </c>
      <c r="B167" s="5" t="s">
        <v>271</v>
      </c>
      <c r="C167" s="4" t="s">
        <v>272</v>
      </c>
      <c r="D167" s="4" t="s">
        <v>273</v>
      </c>
      <c r="E167" s="22" t="s">
        <v>533</v>
      </c>
      <c r="F167" s="23">
        <f>(D167*0.5)+(E167*0.5)+5</f>
        <v>45.480000000000004</v>
      </c>
      <c r="G167" s="4" t="str">
        <f>IF(F167&gt;85,"A",IF(F167&gt;80,"A-",IF(F167&gt;75,"B+",IF(F167&gt;70,"B",IF(F167&gt;65,"B-",IF(F167&gt;60,"C+",IF(F167&gt;55,"C",IF(F167&gt;50,"C-",IF(F167&gt;45,"D",IF(F167&lt;44.99,"E"))))))))))</f>
        <v>D</v>
      </c>
    </row>
    <row r="168" spans="1:7" x14ac:dyDescent="0.25">
      <c r="A168" s="4">
        <v>163</v>
      </c>
      <c r="B168" s="5" t="s">
        <v>12</v>
      </c>
      <c r="C168" s="4" t="s">
        <v>13</v>
      </c>
      <c r="D168" s="4" t="s">
        <v>14</v>
      </c>
      <c r="E168" s="22" t="s">
        <v>376</v>
      </c>
      <c r="F168" s="23">
        <f>(D168*0.5)+(E168*0.5)+5</f>
        <v>33.89</v>
      </c>
      <c r="G168" s="4" t="str">
        <f>IF(F168&gt;85,"A",IF(F168&gt;80,"A-",IF(F168&gt;75,"B+",IF(F168&gt;70,"B",IF(F168&gt;65,"B-",IF(F168&gt;60,"C+",IF(F168&gt;55,"C",IF(F168&gt;50,"C-",IF(F168&gt;45,"D",IF(F168&lt;44.99,"E"))))))))))</f>
        <v>E</v>
      </c>
    </row>
  </sheetData>
  <sortState ref="B7:G169">
    <sortCondition ref="G7:G169"/>
  </sortState>
  <mergeCells count="8">
    <mergeCell ref="F4:F5"/>
    <mergeCell ref="G4:G5"/>
    <mergeCell ref="A1:G1"/>
    <mergeCell ref="A2:G2"/>
    <mergeCell ref="A4:A5"/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Nilai UTS</vt:lpstr>
      <vt:lpstr>Nilai UAS</vt:lpstr>
      <vt:lpstr>Nilai Akhir</vt:lpstr>
      <vt:lpstr>Urutan nilai terbesar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2021-01-18T04:41:34Z</dcterms:created>
  <dcterms:modified xsi:type="dcterms:W3CDTF">2021-01-18T05:07:07Z</dcterms:modified>
</cp:coreProperties>
</file>