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202300"/>
  <mc:AlternateContent xmlns:mc="http://schemas.openxmlformats.org/markup-compatibility/2006">
    <mc:Choice Requires="x15">
      <x15ac:absPath xmlns:x15ac="http://schemas.microsoft.com/office/spreadsheetml/2010/11/ac" url="/Volumes/REN0/DATA DOSEN/MATERI AJAR/TEKNIK MESIN - ILMU HAYATI/"/>
    </mc:Choice>
  </mc:AlternateContent>
  <xr:revisionPtr revIDLastSave="0" documentId="8_{24C4964C-E071-404C-B6CE-7C984B664B13}" xr6:coauthVersionLast="47" xr6:coauthVersionMax="47" xr10:uidLastSave="{00000000-0000-0000-0000-000000000000}"/>
  <bookViews>
    <workbookView xWindow="380" yWindow="500" windowWidth="23260" windowHeight="15520" xr2:uid="{4FA8B12E-0896-3D42-94B3-0395791D370B}"/>
  </bookViews>
  <sheets>
    <sheet name="Kelas A" sheetId="1" r:id="rId1"/>
    <sheet name="Kelas B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3" l="1"/>
  <c r="G16" i="3"/>
  <c r="G15" i="3"/>
  <c r="G14" i="3"/>
  <c r="G13" i="3"/>
  <c r="G12" i="3"/>
  <c r="G11" i="3"/>
  <c r="G10" i="3"/>
  <c r="G9" i="3"/>
  <c r="G8" i="3"/>
  <c r="G7" i="3"/>
  <c r="G6" i="3"/>
  <c r="G5" i="3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5" i="1"/>
</calcChain>
</file>

<file path=xl/sharedStrings.xml><?xml version="1.0" encoding="utf-8"?>
<sst xmlns="http://schemas.openxmlformats.org/spreadsheetml/2006/main" count="55" uniqueCount="44">
  <si>
    <t>NAMA</t>
  </si>
  <si>
    <t>NIM</t>
  </si>
  <si>
    <t>TUGAS &amp; PRESENTASI</t>
  </si>
  <si>
    <t>UTS</t>
  </si>
  <si>
    <t>UAS</t>
  </si>
  <si>
    <t>NILAI AKHIR</t>
  </si>
  <si>
    <t>ASHAR BACHED BAIHAQI</t>
  </si>
  <si>
    <t>FITRI IDZAENI SETIATI</t>
  </si>
  <si>
    <t>AHMAD DHANI MATTEMMU</t>
  </si>
  <si>
    <t>GEMILANG WANATA</t>
  </si>
  <si>
    <t>MUHAMMAD RADHI SAPUTRA</t>
  </si>
  <si>
    <t>WILDAN HAMMAMI RIZKY SETIYANTORO</t>
  </si>
  <si>
    <t>MUHAMMAD ICHSAN MIKAIL</t>
  </si>
  <si>
    <t>IQVAN PEBRIAN</t>
  </si>
  <si>
    <t>CELVIN PRATAMA</t>
  </si>
  <si>
    <t>ROMAN SATYA NEGARA</t>
  </si>
  <si>
    <t>MUHAMMAD RIZKY FADILLAH</t>
  </si>
  <si>
    <t>IBRA RAMADHAN</t>
  </si>
  <si>
    <t>AHMAD KHOIRUL MUFTI AMIN</t>
  </si>
  <si>
    <t>HENDRAWAN SAPUTRA</t>
  </si>
  <si>
    <t>AULIA RIZKI</t>
  </si>
  <si>
    <t>FIKRI YAHYA</t>
  </si>
  <si>
    <t>RAIHAN ZIBRANI AHMAD</t>
  </si>
  <si>
    <t>IZLAL MULKI RAMADHAN</t>
  </si>
  <si>
    <t>MUHAMAD ZIQRI NUR AKBAR</t>
  </si>
  <si>
    <t xml:space="preserve"> ARIES KURNIAWAN</t>
  </si>
  <si>
    <t>HANIF RAMA YUDA SETIAWAN</t>
  </si>
  <si>
    <t>RIZQI ALI MUSTAFA</t>
  </si>
  <si>
    <t>LUTHFI FAUZAN DANNY</t>
  </si>
  <si>
    <t>ABDILLAH AGUNG NUGROHO</t>
  </si>
  <si>
    <t>ARIF NALDI ALWI</t>
  </si>
  <si>
    <t>MUHAMMAD ALIF RIZKI</t>
  </si>
  <si>
    <t>GUNTUR ADE TRI PRAYOGO</t>
  </si>
  <si>
    <t>DWI RUSDI FIRMANSYAH</t>
  </si>
  <si>
    <t>MUHAMMAD HIDAYAHTULLAH RAMADDAN</t>
  </si>
  <si>
    <t>AZKA LIBRA SADEWA</t>
  </si>
  <si>
    <t>INDRA DARSONO</t>
  </si>
  <si>
    <t>YUDA SAPUTRA</t>
  </si>
  <si>
    <t>BAGUS TRISYAHADI</t>
  </si>
  <si>
    <t>NILAI AKHIR ILMU HAYAT FAKULTAS TEKNIK</t>
  </si>
  <si>
    <t>PROGRAM STUDI TEKNIK MESIN T.A 2023/2024</t>
  </si>
  <si>
    <t>Jakarta, 7 Februari 2024</t>
  </si>
  <si>
    <t>Dosen Pengampu</t>
  </si>
  <si>
    <t>Dede Renovaldi, M.Sc.(Biomed)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</si>
</sst>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Aptos Narrow"/>
      <family val="2"/>
      <scheme val="minor"/>
    </font>
    <font>
      <sz val="10"/>
      <color rgb="FF333333"/>
      <name val="Poppins"/>
    </font>
    <font>
      <b/>
      <sz val="12"/>
      <color theme="1"/>
      <name val="Aptos Narrow"/>
      <scheme val="minor"/>
    </font>
    <font>
      <sz val="12"/>
      <color theme="1"/>
      <name val="Aptos Narrow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Poppins"/>
        <scheme val="none"/>
      </font>
      <fill>
        <patternFill patternType="solid">
          <fgColor indexed="64"/>
          <bgColor rgb="FFF5F5F5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rgb="FFDDDDDD"/>
        </left>
        <right style="medium">
          <color rgb="FFDDDDDD"/>
        </right>
        <top/>
        <bottom style="medium">
          <color rgb="FFDDDDDD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33333"/>
        <name val="Poppi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241300</xdr:colOff>
      <xdr:row>27</xdr:row>
      <xdr:rowOff>72386</xdr:rowOff>
    </xdr:from>
    <xdr:to>
      <xdr:col>6</xdr:col>
      <xdr:colOff>546100</xdr:colOff>
      <xdr:row>32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26BB89-0104-1049-BA32-28FDEE3ED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4400" y="4517386"/>
          <a:ext cx="1955800" cy="11214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241300</xdr:colOff>
      <xdr:row>20</xdr:row>
      <xdr:rowOff>72386</xdr:rowOff>
    </xdr:from>
    <xdr:to>
      <xdr:col>6</xdr:col>
      <xdr:colOff>546100</xdr:colOff>
      <xdr:row>25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B9EC653-D2B2-D04B-9971-4AEBC8942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4400" y="4517386"/>
          <a:ext cx="1955800" cy="11214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80E46A-9C26-6C48-A388-7961FC6B384F}" name="Table2" displayName="Table2" ref="B4:G24" totalsRowShown="0" headerRowDxfId="7" dataDxfId="8">
  <autoFilter ref="B4:G24" xr:uid="{FA80E46A-9C26-6C48-A388-7961FC6B384F}"/>
  <tableColumns count="6">
    <tableColumn id="1" xr3:uid="{310AA5F5-DCF0-9A41-99E8-8E44DC5CC87A}" name="NAMA" dataDxfId="13"/>
    <tableColumn id="2" xr3:uid="{36D9F446-53F6-A242-A24A-77FB1C785AC1}" name="NIM"/>
    <tableColumn id="3" xr3:uid="{8D44C2EE-3C96-7045-B7CC-BE417811269F}" name="TUGAS &amp; PRESENTASI" dataDxfId="12"/>
    <tableColumn id="4" xr3:uid="{D85513CF-819F-D141-ABC5-71E971CE18C0}" name="UTS" dataDxfId="11"/>
    <tableColumn id="5" xr3:uid="{D53D26E6-60D8-194E-B276-4DCF47D8D051}" name="UAS" dataDxfId="10"/>
    <tableColumn id="6" xr3:uid="{2AFCD98C-8C83-8B4C-B4BE-9CE54BA8DAAA}" name="NILAI AKHIR" dataDxfId="9">
      <calculatedColumnFormula>(D5*0.3)+(E5*0.3)+(F5*0.4)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FE9E7B-28E7-B449-B5BC-7A2F395E56D5}" name="Table3" displayName="Table3" ref="B4:G17" totalsRowShown="0" headerRowDxfId="0" dataDxfId="1">
  <autoFilter ref="B4:G17" xr:uid="{2DFE9E7B-28E7-B449-B5BC-7A2F395E56D5}"/>
  <tableColumns count="6">
    <tableColumn id="1" xr3:uid="{35C44F86-2CF3-744D-BE4E-85E6D0652901}" name="NAMA" dataDxfId="6"/>
    <tableColumn id="2" xr3:uid="{BEA96EB2-BA96-3145-8217-F446F016A891}" name="NIM"/>
    <tableColumn id="3" xr3:uid="{B1B47750-1185-4741-9267-E23C13F6FCB0}" name="TUGAS &amp; PRESENTASI" dataDxfId="5"/>
    <tableColumn id="4" xr3:uid="{09AF1323-CCE7-4141-8CF6-EEFCA02A5B6F}" name="UTS" dataDxfId="4"/>
    <tableColumn id="5" xr3:uid="{11DC5993-384C-0248-A7B9-09D7412A39AD}" name="UAS" dataDxfId="3"/>
    <tableColumn id="6" xr3:uid="{24867B1B-7840-9742-B328-9E369296659D}" name="NILAI AKHIR" dataDxfId="2">
      <calculatedColumnFormula>(D5*0.3)+(E5*0.3)+(F5*0.4)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E352-9FC3-2A47-9D0D-68A675BE84C1}">
  <dimension ref="B1:G35"/>
  <sheetViews>
    <sheetView tabSelected="1" workbookViewId="0">
      <selection activeCell="K26" sqref="K26"/>
    </sheetView>
  </sheetViews>
  <sheetFormatPr baseColWidth="10" defaultRowHeight="16" x14ac:dyDescent="0.2"/>
  <cols>
    <col min="2" max="2" width="32.83203125" bestFit="1" customWidth="1"/>
    <col min="4" max="4" width="21" customWidth="1"/>
    <col min="7" max="7" width="13.6640625" customWidth="1"/>
  </cols>
  <sheetData>
    <row r="1" spans="2:7" x14ac:dyDescent="0.2">
      <c r="B1" s="8" t="s">
        <v>39</v>
      </c>
      <c r="C1" s="8"/>
      <c r="D1" s="8"/>
      <c r="E1" s="8"/>
      <c r="F1" s="8"/>
      <c r="G1" s="8"/>
    </row>
    <row r="2" spans="2:7" x14ac:dyDescent="0.2">
      <c r="B2" s="8" t="s">
        <v>40</v>
      </c>
      <c r="C2" s="8"/>
      <c r="D2" s="8"/>
      <c r="E2" s="8"/>
      <c r="F2" s="8"/>
      <c r="G2" s="8"/>
    </row>
    <row r="3" spans="2:7" x14ac:dyDescent="0.2">
      <c r="B3" s="3"/>
      <c r="C3" s="3"/>
      <c r="D3" s="3"/>
      <c r="E3" s="3"/>
      <c r="F3" s="3"/>
      <c r="G3" s="3"/>
    </row>
    <row r="4" spans="2:7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x14ac:dyDescent="0.2">
      <c r="B5" t="s">
        <v>6</v>
      </c>
      <c r="D5" s="3">
        <v>90</v>
      </c>
      <c r="E5" s="3">
        <v>77</v>
      </c>
      <c r="F5" s="3">
        <v>74</v>
      </c>
      <c r="G5" s="4">
        <f>(D5*0.3)+(E5*0.3)+(F5*0.4)</f>
        <v>79.699999999999989</v>
      </c>
    </row>
    <row r="6" spans="2:7" x14ac:dyDescent="0.2">
      <c r="B6" s="1" t="s">
        <v>7</v>
      </c>
      <c r="D6" s="3">
        <v>90</v>
      </c>
      <c r="E6" s="3">
        <v>80</v>
      </c>
      <c r="F6" s="3">
        <v>88</v>
      </c>
      <c r="G6" s="4">
        <f t="shared" ref="G6:G24" si="0">(D6*0.3)+(E6*0.3)+(F6*0.4)</f>
        <v>86.2</v>
      </c>
    </row>
    <row r="7" spans="2:7" x14ac:dyDescent="0.2">
      <c r="B7" s="1" t="s">
        <v>8</v>
      </c>
      <c r="D7" s="3">
        <v>90</v>
      </c>
      <c r="E7" s="3">
        <v>93</v>
      </c>
      <c r="F7" s="3">
        <v>94</v>
      </c>
      <c r="G7" s="4">
        <f t="shared" si="0"/>
        <v>92.5</v>
      </c>
    </row>
    <row r="8" spans="2:7" x14ac:dyDescent="0.2">
      <c r="B8" t="s">
        <v>9</v>
      </c>
      <c r="D8" s="3">
        <v>90</v>
      </c>
      <c r="E8" s="3">
        <v>80</v>
      </c>
      <c r="F8" s="3">
        <v>71</v>
      </c>
      <c r="G8" s="4">
        <f t="shared" si="0"/>
        <v>79.400000000000006</v>
      </c>
    </row>
    <row r="9" spans="2:7" x14ac:dyDescent="0.2">
      <c r="B9" t="s">
        <v>10</v>
      </c>
      <c r="D9" s="3">
        <v>90</v>
      </c>
      <c r="E9" s="3">
        <v>100</v>
      </c>
      <c r="F9" s="3">
        <v>80</v>
      </c>
      <c r="G9" s="4">
        <f t="shared" si="0"/>
        <v>89</v>
      </c>
    </row>
    <row r="10" spans="2:7" x14ac:dyDescent="0.2">
      <c r="B10" s="1" t="s">
        <v>11</v>
      </c>
      <c r="D10" s="3">
        <v>90</v>
      </c>
      <c r="E10" s="3">
        <v>100</v>
      </c>
      <c r="F10" s="3">
        <v>86</v>
      </c>
      <c r="G10" s="4">
        <f t="shared" si="0"/>
        <v>91.4</v>
      </c>
    </row>
    <row r="11" spans="2:7" x14ac:dyDescent="0.2">
      <c r="B11" s="1" t="s">
        <v>12</v>
      </c>
      <c r="D11" s="3">
        <v>90</v>
      </c>
      <c r="E11" s="3">
        <v>97</v>
      </c>
      <c r="F11" s="3">
        <v>86</v>
      </c>
      <c r="G11" s="4">
        <f t="shared" si="0"/>
        <v>90.5</v>
      </c>
    </row>
    <row r="12" spans="2:7" x14ac:dyDescent="0.2">
      <c r="B12" s="1" t="s">
        <v>13</v>
      </c>
      <c r="D12" s="3">
        <v>0</v>
      </c>
      <c r="E12" s="3">
        <v>0</v>
      </c>
      <c r="F12" s="3">
        <v>0</v>
      </c>
      <c r="G12" s="4">
        <f t="shared" si="0"/>
        <v>0</v>
      </c>
    </row>
    <row r="13" spans="2:7" x14ac:dyDescent="0.2">
      <c r="B13" s="1" t="s">
        <v>14</v>
      </c>
      <c r="D13" s="3">
        <v>90</v>
      </c>
      <c r="E13" s="3">
        <v>93</v>
      </c>
      <c r="F13" s="3">
        <v>60</v>
      </c>
      <c r="G13" s="4">
        <f t="shared" si="0"/>
        <v>78.900000000000006</v>
      </c>
    </row>
    <row r="14" spans="2:7" x14ac:dyDescent="0.2">
      <c r="B14" s="1" t="s">
        <v>15</v>
      </c>
      <c r="D14" s="3">
        <v>90</v>
      </c>
      <c r="E14" s="3">
        <v>93</v>
      </c>
      <c r="F14" s="3">
        <v>80</v>
      </c>
      <c r="G14" s="4">
        <f t="shared" si="0"/>
        <v>86.9</v>
      </c>
    </row>
    <row r="15" spans="2:7" x14ac:dyDescent="0.2">
      <c r="B15" s="1" t="s">
        <v>16</v>
      </c>
      <c r="D15" s="3">
        <v>90</v>
      </c>
      <c r="E15" s="3">
        <v>97</v>
      </c>
      <c r="F15" s="3">
        <v>86</v>
      </c>
      <c r="G15" s="4">
        <f t="shared" si="0"/>
        <v>90.5</v>
      </c>
    </row>
    <row r="16" spans="2:7" x14ac:dyDescent="0.2">
      <c r="B16" s="1" t="s">
        <v>17</v>
      </c>
      <c r="D16" s="3">
        <v>90</v>
      </c>
      <c r="E16" s="3">
        <v>80</v>
      </c>
      <c r="F16" s="3">
        <v>86</v>
      </c>
      <c r="G16" s="4">
        <f t="shared" si="0"/>
        <v>85.4</v>
      </c>
    </row>
    <row r="17" spans="2:7" x14ac:dyDescent="0.2">
      <c r="B17" s="1" t="s">
        <v>18</v>
      </c>
      <c r="D17" s="3">
        <v>90</v>
      </c>
      <c r="E17" s="3">
        <v>93</v>
      </c>
      <c r="F17" s="3">
        <v>83</v>
      </c>
      <c r="G17" s="4">
        <f t="shared" si="0"/>
        <v>88.1</v>
      </c>
    </row>
    <row r="18" spans="2:7" x14ac:dyDescent="0.2">
      <c r="B18" s="1" t="s">
        <v>19</v>
      </c>
      <c r="D18" s="3">
        <v>90</v>
      </c>
      <c r="E18" s="3">
        <v>87</v>
      </c>
      <c r="F18" s="3">
        <v>86</v>
      </c>
      <c r="G18" s="4">
        <f t="shared" si="0"/>
        <v>87.5</v>
      </c>
    </row>
    <row r="19" spans="2:7" x14ac:dyDescent="0.2">
      <c r="B19" s="1" t="s">
        <v>20</v>
      </c>
      <c r="D19" s="3">
        <v>90</v>
      </c>
      <c r="E19" s="3">
        <v>73</v>
      </c>
      <c r="F19" s="3">
        <v>83</v>
      </c>
      <c r="G19" s="4">
        <f t="shared" si="0"/>
        <v>82.1</v>
      </c>
    </row>
    <row r="20" spans="2:7" x14ac:dyDescent="0.2">
      <c r="B20" s="1" t="s">
        <v>21</v>
      </c>
      <c r="D20" s="3">
        <v>90</v>
      </c>
      <c r="E20" s="3">
        <v>87</v>
      </c>
      <c r="F20" s="3">
        <v>88</v>
      </c>
      <c r="G20" s="4">
        <f t="shared" si="0"/>
        <v>88.3</v>
      </c>
    </row>
    <row r="21" spans="2:7" x14ac:dyDescent="0.2">
      <c r="B21" s="1" t="s">
        <v>22</v>
      </c>
      <c r="D21" s="3">
        <v>90</v>
      </c>
      <c r="E21" s="3">
        <v>90</v>
      </c>
      <c r="F21" s="3">
        <v>88</v>
      </c>
      <c r="G21" s="4">
        <f t="shared" si="0"/>
        <v>89.2</v>
      </c>
    </row>
    <row r="22" spans="2:7" x14ac:dyDescent="0.2">
      <c r="B22" s="1" t="s">
        <v>23</v>
      </c>
      <c r="D22" s="3">
        <v>0</v>
      </c>
      <c r="E22" s="3">
        <v>0</v>
      </c>
      <c r="F22" s="3">
        <v>0</v>
      </c>
      <c r="G22" s="4">
        <f t="shared" si="0"/>
        <v>0</v>
      </c>
    </row>
    <row r="23" spans="2:7" x14ac:dyDescent="0.2">
      <c r="B23" s="1" t="s">
        <v>24</v>
      </c>
      <c r="D23" s="3">
        <v>90</v>
      </c>
      <c r="E23" s="3">
        <v>100</v>
      </c>
      <c r="F23" s="3">
        <v>94</v>
      </c>
      <c r="G23" s="4">
        <f t="shared" si="0"/>
        <v>94.6</v>
      </c>
    </row>
    <row r="24" spans="2:7" x14ac:dyDescent="0.2">
      <c r="B24" s="1" t="s">
        <v>25</v>
      </c>
      <c r="D24" s="3">
        <v>90</v>
      </c>
      <c r="E24" s="3">
        <v>93</v>
      </c>
      <c r="F24" s="3">
        <v>83</v>
      </c>
      <c r="G24" s="4">
        <f t="shared" si="0"/>
        <v>88.1</v>
      </c>
    </row>
    <row r="26" spans="2:7" x14ac:dyDescent="0.2">
      <c r="E26" s="9"/>
      <c r="F26" s="4" t="s">
        <v>41</v>
      </c>
      <c r="G26" s="4"/>
    </row>
    <row r="27" spans="2:7" x14ac:dyDescent="0.2">
      <c r="E27" s="9"/>
      <c r="F27" s="4" t="s">
        <v>42</v>
      </c>
      <c r="G27" s="4"/>
    </row>
    <row r="28" spans="2:7" x14ac:dyDescent="0.2">
      <c r="E28" s="3"/>
      <c r="F28" s="3"/>
      <c r="G28" s="4"/>
    </row>
    <row r="29" spans="2:7" x14ac:dyDescent="0.2">
      <c r="E29" s="3"/>
      <c r="F29" s="3"/>
      <c r="G29" s="4"/>
    </row>
    <row r="30" spans="2:7" x14ac:dyDescent="0.2">
      <c r="E30" s="3"/>
      <c r="F30" s="3"/>
      <c r="G30" s="4"/>
    </row>
    <row r="31" spans="2:7" x14ac:dyDescent="0.2">
      <c r="E31" s="3"/>
      <c r="F31" s="3"/>
      <c r="G31" s="4"/>
    </row>
    <row r="35" spans="5:7" x14ac:dyDescent="0.2">
      <c r="E35" s="10" t="s">
        <v>43</v>
      </c>
      <c r="F35" s="10"/>
      <c r="G35" s="10"/>
    </row>
  </sheetData>
  <mergeCells count="3">
    <mergeCell ref="B1:G1"/>
    <mergeCell ref="B2:G2"/>
    <mergeCell ref="E35:G35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636BA-446F-094D-A9EC-B611903AAD45}">
  <dimension ref="B1:G28"/>
  <sheetViews>
    <sheetView workbookViewId="0">
      <selection activeCell="E28" sqref="E28:G28"/>
    </sheetView>
  </sheetViews>
  <sheetFormatPr baseColWidth="10" defaultRowHeight="16" x14ac:dyDescent="0.2"/>
  <cols>
    <col min="2" max="2" width="32.83203125" bestFit="1" customWidth="1"/>
    <col min="4" max="4" width="21" customWidth="1"/>
    <col min="7" max="7" width="13.6640625" customWidth="1"/>
  </cols>
  <sheetData>
    <row r="1" spans="2:7" x14ac:dyDescent="0.2">
      <c r="B1" s="8" t="s">
        <v>39</v>
      </c>
      <c r="C1" s="8"/>
      <c r="D1" s="8"/>
      <c r="E1" s="8"/>
      <c r="F1" s="8"/>
      <c r="G1" s="8"/>
    </row>
    <row r="2" spans="2:7" x14ac:dyDescent="0.2">
      <c r="B2" s="8" t="s">
        <v>40</v>
      </c>
      <c r="C2" s="8"/>
      <c r="D2" s="8"/>
      <c r="E2" s="8"/>
      <c r="F2" s="8"/>
      <c r="G2" s="8"/>
    </row>
    <row r="4" spans="2:7" ht="17" thickBot="1" x14ac:dyDescent="0.2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</row>
    <row r="5" spans="2:7" ht="17" thickBot="1" x14ac:dyDescent="0.25">
      <c r="B5" s="5" t="s">
        <v>26</v>
      </c>
      <c r="D5" s="3">
        <v>90</v>
      </c>
      <c r="E5" s="3">
        <v>53</v>
      </c>
      <c r="F5" s="3">
        <v>91</v>
      </c>
      <c r="G5" s="4">
        <f>(D5*0.3)+(E5*0.3)+(F5*0.4)</f>
        <v>79.3</v>
      </c>
    </row>
    <row r="6" spans="2:7" ht="17" thickBot="1" x14ac:dyDescent="0.25">
      <c r="B6" s="6" t="s">
        <v>27</v>
      </c>
      <c r="D6" s="3">
        <v>90</v>
      </c>
      <c r="E6" s="3">
        <v>77</v>
      </c>
      <c r="F6" s="3">
        <v>77</v>
      </c>
      <c r="G6" s="4">
        <f t="shared" ref="G6:G17" si="0">(D6*0.3)+(E6*0.3)+(F6*0.4)</f>
        <v>80.899999999999991</v>
      </c>
    </row>
    <row r="7" spans="2:7" ht="17" thickBot="1" x14ac:dyDescent="0.25">
      <c r="B7" s="7" t="s">
        <v>28</v>
      </c>
      <c r="D7" s="3">
        <v>90</v>
      </c>
      <c r="E7" s="3">
        <v>73</v>
      </c>
      <c r="F7" s="3">
        <v>88</v>
      </c>
      <c r="G7" s="4">
        <f t="shared" si="0"/>
        <v>84.1</v>
      </c>
    </row>
    <row r="8" spans="2:7" ht="17" thickBot="1" x14ac:dyDescent="0.25">
      <c r="B8" s="6" t="s">
        <v>29</v>
      </c>
      <c r="D8" s="3">
        <v>90</v>
      </c>
      <c r="E8" s="3">
        <v>77</v>
      </c>
      <c r="F8" s="3">
        <v>97</v>
      </c>
      <c r="G8" s="4">
        <f t="shared" si="0"/>
        <v>88.9</v>
      </c>
    </row>
    <row r="9" spans="2:7" ht="17" thickBot="1" x14ac:dyDescent="0.25">
      <c r="B9" s="7" t="s">
        <v>30</v>
      </c>
      <c r="D9" s="3">
        <v>90</v>
      </c>
      <c r="E9" s="3">
        <v>93</v>
      </c>
      <c r="F9" s="3">
        <v>71</v>
      </c>
      <c r="G9" s="4">
        <f t="shared" si="0"/>
        <v>83.3</v>
      </c>
    </row>
    <row r="10" spans="2:7" ht="17" thickBot="1" x14ac:dyDescent="0.25">
      <c r="B10" s="6" t="s">
        <v>31</v>
      </c>
      <c r="D10" s="3">
        <v>90</v>
      </c>
      <c r="E10" s="3">
        <v>93</v>
      </c>
      <c r="F10" s="3">
        <v>91</v>
      </c>
      <c r="G10" s="4">
        <f t="shared" si="0"/>
        <v>91.3</v>
      </c>
    </row>
    <row r="11" spans="2:7" ht="17" thickBot="1" x14ac:dyDescent="0.25">
      <c r="B11" s="7" t="s">
        <v>32</v>
      </c>
      <c r="D11" s="3">
        <v>90</v>
      </c>
      <c r="E11" s="3">
        <v>93</v>
      </c>
      <c r="F11" s="3">
        <v>97</v>
      </c>
      <c r="G11" s="4">
        <f t="shared" si="0"/>
        <v>93.7</v>
      </c>
    </row>
    <row r="12" spans="2:7" ht="17" thickBot="1" x14ac:dyDescent="0.25">
      <c r="B12" s="6" t="s">
        <v>33</v>
      </c>
      <c r="D12" s="3">
        <v>90</v>
      </c>
      <c r="E12" s="3">
        <v>93</v>
      </c>
      <c r="F12" s="3">
        <v>91</v>
      </c>
      <c r="G12" s="4">
        <f t="shared" si="0"/>
        <v>91.3</v>
      </c>
    </row>
    <row r="13" spans="2:7" ht="33" thickBot="1" x14ac:dyDescent="0.25">
      <c r="B13" s="7" t="s">
        <v>34</v>
      </c>
      <c r="D13" s="3">
        <v>90</v>
      </c>
      <c r="E13" s="3">
        <v>93</v>
      </c>
      <c r="F13" s="3">
        <v>86</v>
      </c>
      <c r="G13" s="4">
        <f t="shared" si="0"/>
        <v>89.3</v>
      </c>
    </row>
    <row r="14" spans="2:7" ht="17" thickBot="1" x14ac:dyDescent="0.25">
      <c r="B14" s="6" t="s">
        <v>35</v>
      </c>
      <c r="D14" s="3">
        <v>90</v>
      </c>
      <c r="E14" s="3">
        <v>93</v>
      </c>
      <c r="F14" s="3">
        <v>94</v>
      </c>
      <c r="G14" s="4">
        <f t="shared" si="0"/>
        <v>92.5</v>
      </c>
    </row>
    <row r="15" spans="2:7" ht="17" thickBot="1" x14ac:dyDescent="0.25">
      <c r="B15" s="7" t="s">
        <v>36</v>
      </c>
      <c r="D15" s="3">
        <v>90</v>
      </c>
      <c r="E15" s="3">
        <v>97</v>
      </c>
      <c r="F15" s="3">
        <v>97</v>
      </c>
      <c r="G15" s="4">
        <f t="shared" si="0"/>
        <v>94.9</v>
      </c>
    </row>
    <row r="16" spans="2:7" ht="17" thickBot="1" x14ac:dyDescent="0.25">
      <c r="B16" s="6" t="s">
        <v>37</v>
      </c>
      <c r="D16" s="3">
        <v>90</v>
      </c>
      <c r="E16" s="3">
        <v>0</v>
      </c>
      <c r="F16" s="3">
        <v>86</v>
      </c>
      <c r="G16" s="4">
        <f t="shared" si="0"/>
        <v>61.4</v>
      </c>
    </row>
    <row r="17" spans="2:7" ht="17" thickBot="1" x14ac:dyDescent="0.25">
      <c r="B17" s="7" t="s">
        <v>38</v>
      </c>
      <c r="D17" s="3">
        <v>90</v>
      </c>
      <c r="E17" s="3">
        <v>0</v>
      </c>
      <c r="F17" s="3">
        <v>0</v>
      </c>
      <c r="G17" s="4">
        <f t="shared" si="0"/>
        <v>27</v>
      </c>
    </row>
    <row r="18" spans="2:7" x14ac:dyDescent="0.2">
      <c r="B18" s="1"/>
      <c r="D18" s="3"/>
      <c r="E18" s="3"/>
      <c r="F18" s="3"/>
      <c r="G18" s="4"/>
    </row>
    <row r="19" spans="2:7" x14ac:dyDescent="0.2">
      <c r="B19" s="1"/>
      <c r="D19" s="3"/>
      <c r="E19" s="9"/>
      <c r="F19" s="4" t="s">
        <v>41</v>
      </c>
      <c r="G19" s="4"/>
    </row>
    <row r="20" spans="2:7" x14ac:dyDescent="0.2">
      <c r="B20" s="1"/>
      <c r="D20" s="3"/>
      <c r="E20" s="9"/>
      <c r="F20" s="4" t="s">
        <v>42</v>
      </c>
      <c r="G20" s="4"/>
    </row>
    <row r="21" spans="2:7" x14ac:dyDescent="0.2">
      <c r="B21" s="1"/>
      <c r="D21" s="3"/>
      <c r="E21" s="3"/>
      <c r="F21" s="3"/>
      <c r="G21" s="4"/>
    </row>
    <row r="22" spans="2:7" x14ac:dyDescent="0.2">
      <c r="B22" s="1"/>
      <c r="D22" s="3"/>
      <c r="E22" s="3"/>
      <c r="F22" s="3"/>
      <c r="G22" s="4"/>
    </row>
    <row r="23" spans="2:7" x14ac:dyDescent="0.2">
      <c r="B23" s="1"/>
      <c r="D23" s="3"/>
      <c r="E23" s="3"/>
      <c r="F23" s="3"/>
      <c r="G23" s="4"/>
    </row>
    <row r="24" spans="2:7" x14ac:dyDescent="0.2">
      <c r="B24" s="1"/>
      <c r="D24" s="3"/>
      <c r="E24" s="3"/>
      <c r="F24" s="3"/>
      <c r="G24" s="4"/>
    </row>
    <row r="28" spans="2:7" x14ac:dyDescent="0.2">
      <c r="E28" s="10" t="s">
        <v>43</v>
      </c>
      <c r="F28" s="10"/>
      <c r="G28" s="10"/>
    </row>
  </sheetData>
  <mergeCells count="3">
    <mergeCell ref="B1:G1"/>
    <mergeCell ref="B2:G2"/>
    <mergeCell ref="E28:G2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Kelas A</vt:lpstr>
      <vt:lpstr>Kelas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drv</dc:creator>
  <cp:lastModifiedBy>drv</cp:lastModifiedBy>
  <dcterms:created xsi:type="dcterms:W3CDTF">2024-02-07T04:25:38Z</dcterms:created>
  <dcterms:modified xsi:type="dcterms:W3CDTF">2024-02-07T04:51:12Z</dcterms:modified>
</cp:coreProperties>
</file>