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Wita Toekino\Documents\BKD genap 2022_2023\saraf sem 2\"/>
    </mc:Choice>
  </mc:AlternateContent>
  <xr:revisionPtr revIDLastSave="0" documentId="8_{8A13EDE1-0F6C-43CD-A691-AF0FB76471C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KAP ABSEN BLOK SARAF" sheetId="1" r:id="rId1"/>
  </sheets>
  <definedNames>
    <definedName name="_xlnm._FilterDatabase" localSheetId="0" hidden="1">'REKAP ABSEN BLOK SARAF'!$A$4:$AG$7</definedName>
    <definedName name="_xlnm.Print_Area" localSheetId="0">'REKAP ABSEN BLOK SARAF'!$A$1:$AH$173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73" i="1" l="1"/>
  <c r="AG173" i="1" s="1"/>
  <c r="AH173" i="1" s="1"/>
  <c r="AF172" i="1"/>
  <c r="AG172" i="1" s="1"/>
  <c r="AH172" i="1" s="1"/>
  <c r="AF171" i="1"/>
  <c r="AG171" i="1" s="1"/>
  <c r="AH171" i="1" s="1"/>
  <c r="AF170" i="1"/>
  <c r="AG170" i="1" s="1"/>
  <c r="AH170" i="1" s="1"/>
  <c r="AF169" i="1"/>
  <c r="AG169" i="1" s="1"/>
  <c r="AH169" i="1" s="1"/>
  <c r="AF168" i="1"/>
  <c r="AG168" i="1" s="1"/>
  <c r="AH168" i="1" s="1"/>
  <c r="AF167" i="1"/>
  <c r="AG167" i="1" s="1"/>
  <c r="AH167" i="1" s="1"/>
  <c r="AG166" i="1"/>
  <c r="AH166" i="1" s="1"/>
  <c r="AF166" i="1"/>
  <c r="AF165" i="1"/>
  <c r="AG165" i="1" s="1"/>
  <c r="AH165" i="1" s="1"/>
  <c r="AF164" i="1"/>
  <c r="AG164" i="1" s="1"/>
  <c r="AH164" i="1" s="1"/>
  <c r="AF163" i="1"/>
  <c r="AG163" i="1" s="1"/>
  <c r="AH163" i="1" s="1"/>
  <c r="AF162" i="1"/>
  <c r="AG162" i="1" s="1"/>
  <c r="AH162" i="1" s="1"/>
  <c r="AF161" i="1"/>
  <c r="AG161" i="1" s="1"/>
  <c r="AH161" i="1" s="1"/>
  <c r="AF160" i="1"/>
  <c r="AG160" i="1" s="1"/>
  <c r="AH160" i="1" s="1"/>
  <c r="AG159" i="1"/>
  <c r="AH159" i="1" s="1"/>
  <c r="AF159" i="1"/>
  <c r="AG158" i="1"/>
  <c r="AH158" i="1" s="1"/>
  <c r="AF158" i="1"/>
  <c r="AF157" i="1"/>
  <c r="AG157" i="1" s="1"/>
  <c r="AH157" i="1" s="1"/>
  <c r="AF156" i="1"/>
  <c r="AG156" i="1" s="1"/>
  <c r="AH156" i="1" s="1"/>
  <c r="AF155" i="1"/>
  <c r="AG155" i="1" s="1"/>
  <c r="AH155" i="1" s="1"/>
  <c r="AG154" i="1"/>
  <c r="AH154" i="1" s="1"/>
  <c r="AF154" i="1"/>
  <c r="AF153" i="1"/>
  <c r="AG153" i="1" s="1"/>
  <c r="AH153" i="1" s="1"/>
  <c r="AF152" i="1"/>
  <c r="AG152" i="1" s="1"/>
  <c r="AH152" i="1" s="1"/>
  <c r="AF151" i="1"/>
  <c r="AG151" i="1" s="1"/>
  <c r="AH151" i="1" s="1"/>
  <c r="AF150" i="1"/>
  <c r="AG150" i="1" s="1"/>
  <c r="AH150" i="1" s="1"/>
  <c r="AF149" i="1"/>
  <c r="AG149" i="1" s="1"/>
  <c r="AH149" i="1" s="1"/>
  <c r="AF148" i="1"/>
  <c r="AG148" i="1" s="1"/>
  <c r="AH148" i="1" s="1"/>
  <c r="AG147" i="1"/>
  <c r="AH147" i="1" s="1"/>
  <c r="AF147" i="1"/>
  <c r="AF146" i="1"/>
  <c r="AG146" i="1" s="1"/>
  <c r="AH146" i="1" s="1"/>
  <c r="AF145" i="1"/>
  <c r="AG145" i="1" s="1"/>
  <c r="AH145" i="1" s="1"/>
  <c r="AF144" i="1"/>
  <c r="AG144" i="1" s="1"/>
  <c r="AH144" i="1" s="1"/>
  <c r="AG143" i="1"/>
  <c r="AH143" i="1" s="1"/>
  <c r="AF143" i="1"/>
  <c r="AG142" i="1"/>
  <c r="AH142" i="1" s="1"/>
  <c r="AF142" i="1"/>
  <c r="AF141" i="1"/>
  <c r="AG141" i="1" s="1"/>
  <c r="AH141" i="1" s="1"/>
  <c r="AF140" i="1"/>
  <c r="AG140" i="1" s="1"/>
  <c r="AH140" i="1" s="1"/>
  <c r="AF139" i="1"/>
  <c r="AG139" i="1" s="1"/>
  <c r="AH139" i="1" s="1"/>
  <c r="AG138" i="1"/>
  <c r="AH138" i="1" s="1"/>
  <c r="AF138" i="1"/>
  <c r="AF137" i="1"/>
  <c r="AG137" i="1" s="1"/>
  <c r="AH137" i="1" s="1"/>
  <c r="AF136" i="1"/>
  <c r="AG136" i="1" s="1"/>
  <c r="AH136" i="1" s="1"/>
  <c r="AF135" i="1"/>
  <c r="AG135" i="1" s="1"/>
  <c r="AH135" i="1" s="1"/>
  <c r="AF134" i="1"/>
  <c r="AG134" i="1" s="1"/>
  <c r="AH134" i="1" s="1"/>
  <c r="AF133" i="1"/>
  <c r="AG133" i="1" s="1"/>
  <c r="AH133" i="1" s="1"/>
  <c r="AF132" i="1"/>
  <c r="AG132" i="1" s="1"/>
  <c r="AH132" i="1" s="1"/>
  <c r="AG131" i="1"/>
  <c r="AH131" i="1" s="1"/>
  <c r="AF131" i="1"/>
  <c r="AF130" i="1"/>
  <c r="AG130" i="1" s="1"/>
  <c r="AH130" i="1" s="1"/>
  <c r="AF129" i="1"/>
  <c r="AG129" i="1" s="1"/>
  <c r="AH129" i="1" s="1"/>
  <c r="AF128" i="1"/>
  <c r="AG128" i="1" s="1"/>
  <c r="AH128" i="1" s="1"/>
  <c r="AG127" i="1"/>
  <c r="AH127" i="1" s="1"/>
  <c r="AF127" i="1"/>
  <c r="AG126" i="1"/>
  <c r="AH126" i="1" s="1"/>
  <c r="AF126" i="1"/>
  <c r="AF125" i="1"/>
  <c r="AG125" i="1" s="1"/>
  <c r="AH125" i="1" s="1"/>
  <c r="AF124" i="1"/>
  <c r="AG124" i="1" s="1"/>
  <c r="AH124" i="1" s="1"/>
  <c r="AF123" i="1"/>
  <c r="AG123" i="1" s="1"/>
  <c r="AH123" i="1" s="1"/>
  <c r="AG122" i="1"/>
  <c r="AH122" i="1" s="1"/>
  <c r="AF122" i="1"/>
  <c r="AF121" i="1"/>
  <c r="AG121" i="1" s="1"/>
  <c r="AH121" i="1" s="1"/>
  <c r="AF120" i="1"/>
  <c r="AG120" i="1" s="1"/>
  <c r="AH120" i="1" s="1"/>
  <c r="AF119" i="1"/>
  <c r="AG119" i="1" s="1"/>
  <c r="AH119" i="1" s="1"/>
  <c r="AF118" i="1"/>
  <c r="AG118" i="1" s="1"/>
  <c r="AH118" i="1" s="1"/>
  <c r="AF117" i="1"/>
  <c r="AG117" i="1" s="1"/>
  <c r="AH117" i="1" s="1"/>
  <c r="AF116" i="1"/>
  <c r="AG116" i="1" s="1"/>
  <c r="AH116" i="1" s="1"/>
  <c r="AG115" i="1"/>
  <c r="AH115" i="1" s="1"/>
  <c r="AF115" i="1"/>
  <c r="AF114" i="1"/>
  <c r="AG114" i="1" s="1"/>
  <c r="AH114" i="1" s="1"/>
  <c r="AF113" i="1"/>
  <c r="AG113" i="1" s="1"/>
  <c r="AH113" i="1" s="1"/>
  <c r="AF112" i="1"/>
  <c r="AG112" i="1" s="1"/>
  <c r="AH112" i="1" s="1"/>
  <c r="AG111" i="1"/>
  <c r="AH111" i="1" s="1"/>
  <c r="AF111" i="1"/>
  <c r="AG110" i="1"/>
  <c r="AH110" i="1" s="1"/>
  <c r="AF110" i="1"/>
  <c r="AF109" i="1"/>
  <c r="AG109" i="1" s="1"/>
  <c r="AH109" i="1" s="1"/>
  <c r="AF108" i="1"/>
  <c r="AG108" i="1" s="1"/>
  <c r="AH108" i="1" s="1"/>
  <c r="AF107" i="1"/>
  <c r="AG107" i="1" s="1"/>
  <c r="AH107" i="1" s="1"/>
  <c r="AG106" i="1"/>
  <c r="AH106" i="1" s="1"/>
  <c r="AF106" i="1"/>
  <c r="AF105" i="1"/>
  <c r="AG105" i="1" s="1"/>
  <c r="AH105" i="1" s="1"/>
  <c r="AF104" i="1"/>
  <c r="AG104" i="1" s="1"/>
  <c r="AH104" i="1" s="1"/>
  <c r="AF103" i="1"/>
  <c r="AG103" i="1" s="1"/>
  <c r="AH103" i="1" s="1"/>
  <c r="AF102" i="1"/>
  <c r="AG102" i="1" s="1"/>
  <c r="AH102" i="1" s="1"/>
  <c r="AF101" i="1"/>
  <c r="AG101" i="1" s="1"/>
  <c r="AH101" i="1" s="1"/>
  <c r="AF100" i="1"/>
  <c r="AG100" i="1" s="1"/>
  <c r="AH100" i="1" s="1"/>
  <c r="AG99" i="1"/>
  <c r="AH99" i="1" s="1"/>
  <c r="AF99" i="1"/>
  <c r="AF98" i="1"/>
  <c r="AG98" i="1" s="1"/>
  <c r="AH98" i="1" s="1"/>
  <c r="AF97" i="1"/>
  <c r="AG97" i="1" s="1"/>
  <c r="AH97" i="1" s="1"/>
  <c r="AF96" i="1"/>
  <c r="AG96" i="1" s="1"/>
  <c r="AH96" i="1" s="1"/>
  <c r="AG95" i="1"/>
  <c r="AH95" i="1" s="1"/>
  <c r="AF95" i="1"/>
  <c r="AF94" i="1"/>
  <c r="AG94" i="1" s="1"/>
  <c r="AH94" i="1" s="1"/>
  <c r="AF93" i="1"/>
  <c r="AG93" i="1" s="1"/>
  <c r="AH93" i="1" s="1"/>
  <c r="AF92" i="1"/>
  <c r="AG92" i="1" s="1"/>
  <c r="AH92" i="1" s="1"/>
  <c r="AG91" i="1"/>
  <c r="AH91" i="1" s="1"/>
  <c r="AF91" i="1"/>
  <c r="AF90" i="1"/>
  <c r="AG90" i="1" s="1"/>
  <c r="AH90" i="1" s="1"/>
  <c r="AF89" i="1"/>
  <c r="AG89" i="1" s="1"/>
  <c r="AH89" i="1" s="1"/>
  <c r="AF88" i="1"/>
  <c r="AG88" i="1" s="1"/>
  <c r="AH88" i="1" s="1"/>
  <c r="AG87" i="1"/>
  <c r="AH87" i="1" s="1"/>
  <c r="AF87" i="1"/>
  <c r="AF86" i="1"/>
  <c r="AG86" i="1" s="1"/>
  <c r="AH86" i="1" s="1"/>
  <c r="AF85" i="1"/>
  <c r="AG85" i="1" s="1"/>
  <c r="AH85" i="1" s="1"/>
  <c r="AF84" i="1"/>
  <c r="AG84" i="1" s="1"/>
  <c r="AH84" i="1" s="1"/>
  <c r="AF83" i="1"/>
  <c r="AG83" i="1" s="1"/>
  <c r="AH83" i="1" s="1"/>
  <c r="AF82" i="1"/>
  <c r="AG82" i="1" s="1"/>
  <c r="AH82" i="1" s="1"/>
  <c r="AF81" i="1"/>
  <c r="AG81" i="1" s="1"/>
  <c r="AH81" i="1" s="1"/>
  <c r="AF80" i="1"/>
  <c r="AG80" i="1" s="1"/>
  <c r="AH80" i="1" s="1"/>
  <c r="AF79" i="1"/>
  <c r="AG79" i="1" s="1"/>
  <c r="AH79" i="1" s="1"/>
  <c r="AF78" i="1"/>
  <c r="AG78" i="1" s="1"/>
  <c r="AH78" i="1" s="1"/>
  <c r="AF77" i="1"/>
  <c r="AG77" i="1" s="1"/>
  <c r="AH77" i="1" s="1"/>
  <c r="AF76" i="1"/>
  <c r="AG76" i="1" s="1"/>
  <c r="AH76" i="1" s="1"/>
  <c r="AF75" i="1"/>
  <c r="AG75" i="1" s="1"/>
  <c r="AH75" i="1" s="1"/>
  <c r="AF74" i="1"/>
  <c r="AG74" i="1" s="1"/>
  <c r="AH74" i="1" s="1"/>
  <c r="AF73" i="1"/>
  <c r="AG73" i="1" s="1"/>
  <c r="AH73" i="1" s="1"/>
  <c r="AF72" i="1"/>
  <c r="AG72" i="1" s="1"/>
  <c r="AH72" i="1" s="1"/>
  <c r="AF71" i="1"/>
  <c r="AG71" i="1" s="1"/>
  <c r="AH71" i="1" s="1"/>
  <c r="AF70" i="1"/>
  <c r="AG70" i="1" s="1"/>
  <c r="AH70" i="1" s="1"/>
  <c r="AF69" i="1"/>
  <c r="AG69" i="1" s="1"/>
  <c r="AH69" i="1" s="1"/>
  <c r="AF68" i="1"/>
  <c r="AG68" i="1" s="1"/>
  <c r="AH68" i="1" s="1"/>
  <c r="AG67" i="1"/>
  <c r="AH67" i="1" s="1"/>
  <c r="AF67" i="1"/>
  <c r="AF66" i="1"/>
  <c r="AG66" i="1" s="1"/>
  <c r="AH66" i="1" s="1"/>
  <c r="AF65" i="1"/>
  <c r="AG65" i="1" s="1"/>
  <c r="AH65" i="1" s="1"/>
  <c r="AF64" i="1"/>
  <c r="AG64" i="1" s="1"/>
  <c r="AH64" i="1" s="1"/>
  <c r="AG63" i="1"/>
  <c r="AH63" i="1" s="1"/>
  <c r="AF63" i="1"/>
  <c r="AF62" i="1"/>
  <c r="AG62" i="1" s="1"/>
  <c r="AH62" i="1" s="1"/>
  <c r="AF61" i="1"/>
  <c r="AG61" i="1" s="1"/>
  <c r="AH61" i="1" s="1"/>
  <c r="AF60" i="1"/>
  <c r="AG60" i="1" s="1"/>
  <c r="AH60" i="1" s="1"/>
  <c r="AG59" i="1"/>
  <c r="AH59" i="1" s="1"/>
  <c r="AF59" i="1"/>
  <c r="AF58" i="1"/>
  <c r="AG58" i="1" s="1"/>
  <c r="AH58" i="1" s="1"/>
  <c r="AF57" i="1"/>
  <c r="AG57" i="1" s="1"/>
  <c r="AH57" i="1" s="1"/>
  <c r="AF56" i="1"/>
  <c r="AG56" i="1" s="1"/>
  <c r="AH56" i="1" s="1"/>
  <c r="AF55" i="1"/>
  <c r="AG55" i="1" s="1"/>
  <c r="AH55" i="1" s="1"/>
  <c r="AF54" i="1"/>
  <c r="AG54" i="1" s="1"/>
  <c r="AH54" i="1" s="1"/>
  <c r="AF53" i="1"/>
  <c r="AG53" i="1" s="1"/>
  <c r="AH53" i="1" s="1"/>
  <c r="AF52" i="1"/>
  <c r="AG52" i="1" s="1"/>
  <c r="AH52" i="1" s="1"/>
  <c r="AF51" i="1"/>
  <c r="AG51" i="1" s="1"/>
  <c r="AH51" i="1" s="1"/>
  <c r="AF50" i="1"/>
  <c r="AG50" i="1" s="1"/>
  <c r="AH50" i="1" s="1"/>
  <c r="AF49" i="1"/>
  <c r="AG49" i="1" s="1"/>
  <c r="AH49" i="1" s="1"/>
  <c r="AF48" i="1"/>
  <c r="AG48" i="1" s="1"/>
  <c r="AH48" i="1" s="1"/>
  <c r="AF47" i="1"/>
  <c r="AG47" i="1" s="1"/>
  <c r="AH47" i="1" s="1"/>
  <c r="AF46" i="1"/>
  <c r="AG46" i="1" s="1"/>
  <c r="AH46" i="1" s="1"/>
  <c r="AF45" i="1"/>
  <c r="AG45" i="1" s="1"/>
  <c r="AH45" i="1" s="1"/>
  <c r="AF44" i="1"/>
  <c r="AG44" i="1" s="1"/>
  <c r="AH44" i="1" s="1"/>
  <c r="AG43" i="1"/>
  <c r="AH43" i="1" s="1"/>
  <c r="AF43" i="1"/>
  <c r="AF42" i="1"/>
  <c r="AG42" i="1" s="1"/>
  <c r="AH42" i="1" s="1"/>
  <c r="AF41" i="1"/>
  <c r="AG41" i="1" s="1"/>
  <c r="AH41" i="1" s="1"/>
  <c r="AF40" i="1"/>
  <c r="AG40" i="1" s="1"/>
  <c r="AH40" i="1" s="1"/>
  <c r="AF39" i="1"/>
  <c r="AG39" i="1" s="1"/>
  <c r="AH39" i="1" s="1"/>
  <c r="AF38" i="1"/>
  <c r="AG38" i="1" s="1"/>
  <c r="AH38" i="1" s="1"/>
  <c r="AF37" i="1"/>
  <c r="AG37" i="1" s="1"/>
  <c r="AH37" i="1" s="1"/>
  <c r="AF36" i="1"/>
  <c r="AG36" i="1" s="1"/>
  <c r="AH36" i="1" s="1"/>
  <c r="AG35" i="1"/>
  <c r="AH35" i="1" s="1"/>
  <c r="AF35" i="1"/>
  <c r="AF34" i="1"/>
  <c r="AG34" i="1" s="1"/>
  <c r="AH34" i="1" s="1"/>
  <c r="AF33" i="1"/>
  <c r="AG33" i="1" s="1"/>
  <c r="AH33" i="1" s="1"/>
  <c r="AF32" i="1"/>
  <c r="AG32" i="1" s="1"/>
  <c r="AH32" i="1" s="1"/>
  <c r="AG31" i="1"/>
  <c r="AH31" i="1" s="1"/>
  <c r="AF31" i="1"/>
  <c r="AF30" i="1"/>
  <c r="AG30" i="1" s="1"/>
  <c r="AH30" i="1" s="1"/>
  <c r="AF29" i="1"/>
  <c r="AG29" i="1" s="1"/>
  <c r="AH29" i="1" s="1"/>
  <c r="AF28" i="1"/>
  <c r="AG28" i="1" s="1"/>
  <c r="AH28" i="1" s="1"/>
  <c r="AG27" i="1"/>
  <c r="AH27" i="1" s="1"/>
  <c r="AF27" i="1"/>
  <c r="AF26" i="1"/>
  <c r="AG26" i="1" s="1"/>
  <c r="AH26" i="1" s="1"/>
  <c r="AF25" i="1"/>
  <c r="AG25" i="1" s="1"/>
  <c r="AH25" i="1" s="1"/>
  <c r="AF24" i="1"/>
  <c r="AG24" i="1" s="1"/>
  <c r="AH24" i="1" s="1"/>
  <c r="AF23" i="1"/>
  <c r="AG23" i="1" s="1"/>
  <c r="AH23" i="1" s="1"/>
  <c r="AF22" i="1"/>
  <c r="AG22" i="1" s="1"/>
  <c r="AH22" i="1" s="1"/>
  <c r="AF21" i="1"/>
  <c r="AG21" i="1" s="1"/>
  <c r="AH21" i="1" s="1"/>
  <c r="AF20" i="1"/>
  <c r="AG20" i="1" s="1"/>
  <c r="AH20" i="1" s="1"/>
  <c r="AF19" i="1"/>
  <c r="AG19" i="1" s="1"/>
  <c r="AH19" i="1" s="1"/>
  <c r="AF18" i="1"/>
  <c r="AG18" i="1" s="1"/>
  <c r="AH18" i="1" s="1"/>
  <c r="AF17" i="1"/>
  <c r="AG17" i="1" s="1"/>
  <c r="AH17" i="1" s="1"/>
  <c r="AF16" i="1"/>
  <c r="AG16" i="1" s="1"/>
  <c r="AH16" i="1" s="1"/>
  <c r="AF15" i="1"/>
  <c r="AG15" i="1" s="1"/>
  <c r="AH15" i="1" s="1"/>
  <c r="AF14" i="1"/>
  <c r="AG14" i="1" s="1"/>
  <c r="AH14" i="1" s="1"/>
  <c r="AF13" i="1"/>
  <c r="AG13" i="1" s="1"/>
  <c r="AH13" i="1" s="1"/>
  <c r="AF12" i="1"/>
  <c r="AG12" i="1" s="1"/>
  <c r="AH12" i="1" s="1"/>
  <c r="AG11" i="1"/>
  <c r="AH11" i="1" s="1"/>
  <c r="AF11" i="1"/>
  <c r="AF10" i="1"/>
  <c r="AG10" i="1" s="1"/>
  <c r="AH10" i="1" s="1"/>
  <c r="AF9" i="1"/>
  <c r="AG9" i="1" s="1"/>
  <c r="AH9" i="1" s="1"/>
  <c r="AF8" i="1"/>
  <c r="AG8" i="1" s="1"/>
  <c r="AH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3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IZIN ACARA KELUARGA
</t>
        </r>
      </text>
    </comment>
  </commentList>
</comments>
</file>

<file path=xl/sharedStrings.xml><?xml version="1.0" encoding="utf-8"?>
<sst xmlns="http://schemas.openxmlformats.org/spreadsheetml/2006/main" count="261" uniqueCount="218">
  <si>
    <t>HASIL REKAPITULASI DAFTAR HADIR BLOK SARAF</t>
  </si>
  <si>
    <t>SEMESTER GENAP TAHUN AKADEMIK 2022 - 2023</t>
  </si>
  <si>
    <t>NO</t>
  </si>
  <si>
    <t>NIM</t>
  </si>
  <si>
    <t>NAMA</t>
  </si>
  <si>
    <t>SENIN</t>
  </si>
  <si>
    <t>SELASA</t>
  </si>
  <si>
    <t>RABU</t>
  </si>
  <si>
    <t>KAMIS</t>
  </si>
  <si>
    <t>JUMAT</t>
  </si>
  <si>
    <t>Total Kehadiran</t>
  </si>
  <si>
    <t>Persentase Kehadiran (%)</t>
  </si>
  <si>
    <t>Keterangan</t>
  </si>
  <si>
    <t>23/02/2023</t>
  </si>
  <si>
    <t>24/02/2023</t>
  </si>
  <si>
    <t>28/02/2023</t>
  </si>
  <si>
    <t>01/03/2023</t>
  </si>
  <si>
    <t>02/03/2023</t>
  </si>
  <si>
    <t>07/03/2023</t>
  </si>
  <si>
    <t>09/03/2023</t>
  </si>
  <si>
    <t>13/03/2023</t>
  </si>
  <si>
    <t>14/03/2023</t>
  </si>
  <si>
    <t>16/03/2023</t>
  </si>
  <si>
    <t>17/03/2023</t>
  </si>
  <si>
    <t>20/03/2023</t>
  </si>
  <si>
    <t>21/03/2023</t>
  </si>
  <si>
    <t>dr. Wiwit (Online)</t>
  </si>
  <si>
    <t>dr. Lucky (Offline)</t>
  </si>
  <si>
    <t>Dr. dr. Busjra (Online)</t>
  </si>
  <si>
    <t>dr. Elyusrar &amp; Dede R (Hybrid)</t>
  </si>
  <si>
    <t>dr. M. Dwi Putra (Offline)</t>
  </si>
  <si>
    <t>dr. Elyusrar &amp; Dede R (Online)</t>
  </si>
  <si>
    <t>dr. Sugiarto (Offline)</t>
  </si>
  <si>
    <t>Dede R (Offline)</t>
  </si>
  <si>
    <t>dr. Yusri H (Online)</t>
  </si>
  <si>
    <t>dr. Ommy A (Offline)</t>
  </si>
  <si>
    <t>dr. Murni S (Online)</t>
  </si>
  <si>
    <t>Prof. Dr. dr. Armen (Online)</t>
  </si>
  <si>
    <t>dr. Tri W (Offline)</t>
  </si>
  <si>
    <t>dr. Lucky (Online)</t>
  </si>
  <si>
    <t>Dr. Sopa (Offline)</t>
  </si>
  <si>
    <t>dr. Ikrimah (Offline)</t>
  </si>
  <si>
    <t>dr. Muchlis (Online)</t>
  </si>
  <si>
    <t>dr. Audia (Online)</t>
  </si>
  <si>
    <t>dr. Wiwit (Offline)</t>
  </si>
  <si>
    <t>dr. Tirta (Online)</t>
  </si>
  <si>
    <t>dr. Yusri H</t>
  </si>
  <si>
    <t>1x50</t>
  </si>
  <si>
    <t>3x50</t>
  </si>
  <si>
    <t>2x50</t>
  </si>
  <si>
    <t>Adam Ghaniyyu Multazam</t>
  </si>
  <si>
    <t>Adinda Diva Aulia</t>
  </si>
  <si>
    <t>Adinda Maharani Suci Puteri</t>
  </si>
  <si>
    <t>Afina Nadhifa Nurdewi</t>
  </si>
  <si>
    <t>Agnes Hamdini</t>
  </si>
  <si>
    <t>Ahmad Gunardi</t>
  </si>
  <si>
    <t>Ahmad Nurfaizi</t>
  </si>
  <si>
    <t>Aisyah Paramita Lestari</t>
  </si>
  <si>
    <t>Alfan Raka Munggaran</t>
  </si>
  <si>
    <t>Ali Abdulloh Masykur</t>
  </si>
  <si>
    <t>Alifia Halida</t>
  </si>
  <si>
    <t>Alifya Dasa Wangsa Sapoetra</t>
  </si>
  <si>
    <t>Amanda Zita Zabrina</t>
  </si>
  <si>
    <t>Amelia Meydina</t>
  </si>
  <si>
    <t>Andi Isma Nadiya Salma</t>
  </si>
  <si>
    <t>Anindita Damayanti</t>
  </si>
  <si>
    <t>Annisa Salsabila</t>
  </si>
  <si>
    <t>Annisha Nendamia</t>
  </si>
  <si>
    <t>Aras Harnas</t>
  </si>
  <si>
    <t>Arasyintia Riska</t>
  </si>
  <si>
    <t>Arsyilia Najmina</t>
  </si>
  <si>
    <t>Assyifa Mubarika Fathiya Yuniar</t>
  </si>
  <si>
    <t>Asti Dwi Aulia</t>
  </si>
  <si>
    <t>Athila Faiz Faustarangga</t>
  </si>
  <si>
    <t>Aufa Hana Nabila</t>
  </si>
  <si>
    <t>Aurora Indri Yuristiara</t>
  </si>
  <si>
    <t>Aziza Genia Galantina</t>
  </si>
  <si>
    <t>Bella Luthfi Aulia</t>
  </si>
  <si>
    <t>Berlian Dessya Karim</t>
  </si>
  <si>
    <t>Berylla Asyarif</t>
  </si>
  <si>
    <t>Brilliandana Ryandika Saputra</t>
  </si>
  <si>
    <t>Bunga Novia Ramadani</t>
  </si>
  <si>
    <t>Callysa Aubin El Farizanti</t>
  </si>
  <si>
    <t>Chiara Nabila Setiawan</t>
  </si>
  <si>
    <t>Cut Nafira Salsabila</t>
  </si>
  <si>
    <t>Dede Hani Zulfani</t>
  </si>
  <si>
    <t>Dhafin Azka Rasendriya</t>
  </si>
  <si>
    <t>Dhaifatul Sabri</t>
  </si>
  <si>
    <t>Dipasya Nusantara</t>
  </si>
  <si>
    <t>Dwi Putri Anggraeni</t>
  </si>
  <si>
    <t>Dyah Wahyu Lestari</t>
  </si>
  <si>
    <t>Dzaki Musyafa</t>
  </si>
  <si>
    <t>Eka Widya P.C.Jiyanthi</t>
  </si>
  <si>
    <t>Fadilla Nuraida</t>
  </si>
  <si>
    <t>Fahreza Rizky Pratama</t>
  </si>
  <si>
    <t>Fairuz Salsabila</t>
  </si>
  <si>
    <t>Fajria Kamilatun Nuha</t>
  </si>
  <si>
    <t>Farhah Nahira Maulida</t>
  </si>
  <si>
    <t>Farhan Azhaar</t>
  </si>
  <si>
    <t>Fatih Yusuf Izzudin</t>
  </si>
  <si>
    <t>Fauzi Evandi</t>
  </si>
  <si>
    <t>Femina Mediva</t>
  </si>
  <si>
    <t>Feyza Desandra Ashila</t>
  </si>
  <si>
    <t>Firza Rafi Fathoni</t>
  </si>
  <si>
    <t>Ghassani Safirah</t>
  </si>
  <si>
    <t>Hasna Ridha Tariswanti</t>
  </si>
  <si>
    <t>Hikmal Akbar Saepullah</t>
  </si>
  <si>
    <t>Ibrahim Norman Jayasasmita</t>
  </si>
  <si>
    <t>Ikhram Gandini Wibi</t>
  </si>
  <si>
    <t>Ilham Alam Syah</t>
  </si>
  <si>
    <t>Indrajid</t>
  </si>
  <si>
    <t>Inez Rosikhotul Choiri Putri</t>
  </si>
  <si>
    <t>Isda Ismiliah</t>
  </si>
  <si>
    <t>Ivan Ghiffari Akbar</t>
  </si>
  <si>
    <t>Kayla Aura Az Zahra</t>
  </si>
  <si>
    <t>Khairunisa Nabilah Widjayanto</t>
  </si>
  <si>
    <t>Khalisa Dewi Azzahra</t>
  </si>
  <si>
    <t>Khoerun Nissa</t>
  </si>
  <si>
    <t>Khoirudin Malik Firmansyah</t>
  </si>
  <si>
    <t>Khoirunisa Tunggal Pratiwi</t>
  </si>
  <si>
    <t>Khotibul Ummam</t>
  </si>
  <si>
    <t>M. Farel Aqillah</t>
  </si>
  <si>
    <t>M. Rizky Ramadhani</t>
  </si>
  <si>
    <t>M.Farid Joharudin</t>
  </si>
  <si>
    <t>Malisa Andini</t>
  </si>
  <si>
    <t>Maula Jelita Azzahra</t>
  </si>
  <si>
    <t>Maura Felicia Pratomo</t>
  </si>
  <si>
    <t>Mega Wati</t>
  </si>
  <si>
    <t>Meiliana Salsabilla</t>
  </si>
  <si>
    <t>Miko Rifkomaida</t>
  </si>
  <si>
    <t>Moch. Raka Andhicka Pramesty</t>
  </si>
  <si>
    <t>Moch. Ray Shandhicka Pramesty</t>
  </si>
  <si>
    <t>Moh. Rendra Mamala</t>
  </si>
  <si>
    <t>Moh.Diva Zaky Fadillah Oktavia Rosyad</t>
  </si>
  <si>
    <t>Mohammad Fajar Hidayat</t>
  </si>
  <si>
    <t>Muhamad Diyaulhaq Habibie</t>
  </si>
  <si>
    <t>Muhamad Habibie Al Farizi</t>
  </si>
  <si>
    <t>Muhamad Hanaya Rama</t>
  </si>
  <si>
    <t>Muhammad Abel Defri Al Ghifari</t>
  </si>
  <si>
    <t>Muhammad Adiyatma Ega Irkhamni</t>
  </si>
  <si>
    <t>Muhammad Alvin Julianda Mushafa</t>
  </si>
  <si>
    <t>Muhammad Azka Zayyan</t>
  </si>
  <si>
    <t>Muhammad Dafa Amil Shafa</t>
  </si>
  <si>
    <t>Muhammad Dziban Zaidan Santoso</t>
  </si>
  <si>
    <t>Muhammad Fauzie Gunawan</t>
  </si>
  <si>
    <t>Muhammad Furqan Ramadhan</t>
  </si>
  <si>
    <t>Muhammad Hazman Hasyim</t>
  </si>
  <si>
    <t>Muhammad Ikmal Zahabi</t>
  </si>
  <si>
    <t>Muhammad Ilham Rundu</t>
  </si>
  <si>
    <t>NB: Masalah keuangan</t>
  </si>
  <si>
    <t>Muhammad Krisna Andi Setiaharold</t>
  </si>
  <si>
    <t>Muhammad Razzan Arya</t>
  </si>
  <si>
    <t>Muhammad Reyzandi Anandita Ganing</t>
  </si>
  <si>
    <t>Muhammad Sahal Fauzan Susilo</t>
  </si>
  <si>
    <t>Muhammad Yafi Musyaffa</t>
  </si>
  <si>
    <t>Muhammad Zaky Zahran</t>
  </si>
  <si>
    <t>Muhammad Zidane Ramadhan</t>
  </si>
  <si>
    <t>Munawaroh</t>
  </si>
  <si>
    <t>Mutiara Dzuhriyah</t>
  </si>
  <si>
    <t>Mutiara Shiffa Indah Cahyani</t>
  </si>
  <si>
    <t>Mutiara Zahira</t>
  </si>
  <si>
    <t>Nadhila Nurul Avifah</t>
  </si>
  <si>
    <t>Najma Adilla Haryadi</t>
  </si>
  <si>
    <t>Najwa Amalia Zahra</t>
  </si>
  <si>
    <t>Najwa Annejang</t>
  </si>
  <si>
    <t>Najwa Maharani Ananda Melyadi</t>
  </si>
  <si>
    <t>Nanda Ameera Fawziya</t>
  </si>
  <si>
    <t>Nashafira Gasaskhaa Nazar</t>
  </si>
  <si>
    <t>Nasyilla Siti Magfira</t>
  </si>
  <si>
    <t>Nasywa Athaillah Yunisbar Bachtiary</t>
  </si>
  <si>
    <t>Nasywa Febriyanti</t>
  </si>
  <si>
    <t>Naufal Fadhlan</t>
  </si>
  <si>
    <t>Nayla Insyiera</t>
  </si>
  <si>
    <t>Nazla Rihadatul'aisy</t>
  </si>
  <si>
    <t>Nazwa Nabilla Hasan</t>
  </si>
  <si>
    <t>Nitadewi Siti Hartati</t>
  </si>
  <si>
    <t>Nyai Nazwah</t>
  </si>
  <si>
    <t>Pramudya Dwi Ananta</t>
  </si>
  <si>
    <t>Qatrunnada Hasna Mumtaz</t>
  </si>
  <si>
    <t>Qori Alya Madani</t>
  </si>
  <si>
    <t>Qorina Khairunnisa</t>
  </si>
  <si>
    <t>R.Muhammad Arkan Badruzzaman</t>
  </si>
  <si>
    <t>Rahma Amalia Amanda</t>
  </si>
  <si>
    <t>Rahmania Fauziah</t>
  </si>
  <si>
    <t>Rahmatia A Djaguna</t>
  </si>
  <si>
    <t>Raida Hanifa Maharani</t>
  </si>
  <si>
    <t>Raihan Firdaus</t>
  </si>
  <si>
    <t>NB: Mengundurkan diri</t>
  </si>
  <si>
    <t>Ranasya Anjeli Dinar Widati</t>
  </si>
  <si>
    <t>Rayhan Muhammad Chandra</t>
  </si>
  <si>
    <t>Resti Asyifa</t>
  </si>
  <si>
    <t>Resy Dwi Aprilianti</t>
  </si>
  <si>
    <t>Rifki Ismahendriatno</t>
  </si>
  <si>
    <t>Riska Fikriyah Abduh</t>
  </si>
  <si>
    <t>Rizky Rahmattullah</t>
  </si>
  <si>
    <t>Salma Fauziah Amir</t>
  </si>
  <si>
    <t>Salma Nisa Fadhilah</t>
  </si>
  <si>
    <t>Salvira Prasyiqah</t>
  </si>
  <si>
    <t>Sartika</t>
  </si>
  <si>
    <t>Sausan Nan Arifah</t>
  </si>
  <si>
    <t>Sayfan Raffly Nurfawwaz Jaenudin</t>
  </si>
  <si>
    <t>Sinta Sarmila</t>
  </si>
  <si>
    <t>Siti Fatimah Azzahra</t>
  </si>
  <si>
    <t>Sophie Syamsunaring Ndonya</t>
  </si>
  <si>
    <t>Sovia Wulandari</t>
  </si>
  <si>
    <t>Suci Ramadhani</t>
  </si>
  <si>
    <t>Syafa' Tazkya Nafsa</t>
  </si>
  <si>
    <t>Syifa Febia Gusnandar</t>
  </si>
  <si>
    <t>Syifa Salsabila</t>
  </si>
  <si>
    <t>Tabina Nevalia</t>
  </si>
  <si>
    <t>Tondi Muhammad Al-Yamin</t>
  </si>
  <si>
    <t>Veby Putri Ramadana</t>
  </si>
  <si>
    <t>Via Asri Tribhatillah</t>
  </si>
  <si>
    <t>Wanda Riswana</t>
  </si>
  <si>
    <t>Yunida Fadhila Gaffar</t>
  </si>
  <si>
    <t>Zahra Mawardi</t>
  </si>
  <si>
    <t>Zalfaa Bagja Asyalis</t>
  </si>
  <si>
    <t>Zuyyinatun Nabilah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</si>
</sst>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48"/>
      <color theme="1"/>
      <name val="Arial Narrow"/>
      <family val="2"/>
    </font>
    <font>
      <sz val="28"/>
      <name val="Arial Narrow"/>
      <family val="2"/>
    </font>
    <font>
      <sz val="28"/>
      <color theme="1"/>
      <name val="Arial Narrow"/>
      <family val="2"/>
    </font>
    <font>
      <sz val="36"/>
      <name val="Arial Narrow"/>
      <family val="2"/>
    </font>
    <font>
      <b/>
      <sz val="36"/>
      <name val="Arial Narrow"/>
      <family val="2"/>
    </font>
    <font>
      <b/>
      <sz val="28"/>
      <color theme="1"/>
      <name val="Arial Narrow"/>
      <family val="2"/>
    </font>
    <font>
      <b/>
      <sz val="2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4" xfId="0" quotePrefix="1" applyNumberFormat="1" applyFont="1" applyBorder="1" applyAlignment="1">
      <alignment horizontal="center" vertical="center"/>
    </xf>
    <xf numFmtId="14" fontId="6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6" fillId="0" borderId="0" xfId="0" applyFont="1"/>
    <xf numFmtId="0" fontId="6" fillId="2" borderId="4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5" borderId="0" xfId="0" applyFont="1" applyFill="1"/>
    <xf numFmtId="0" fontId="7" fillId="0" borderId="1" xfId="0" applyFont="1" applyBorder="1" applyAlignment="1">
      <alignment horizontal="center" vertical="center"/>
    </xf>
    <xf numFmtId="14" fontId="6" fillId="0" borderId="2" xfId="0" quotePrefix="1" applyNumberFormat="1" applyFont="1" applyBorder="1" applyAlignment="1">
      <alignment horizontal="center" vertical="center" wrapText="1"/>
    </xf>
    <xf numFmtId="14" fontId="6" fillId="0" borderId="3" xfId="0" quotePrefix="1" applyNumberFormat="1" applyFont="1" applyBorder="1" applyAlignment="1">
      <alignment horizontal="center" vertical="center" wrapText="1"/>
    </xf>
    <xf numFmtId="14" fontId="6" fillId="0" borderId="2" xfId="0" quotePrefix="1" applyNumberFormat="1" applyFont="1" applyBorder="1" applyAlignment="1">
      <alignment horizontal="center" vertical="center"/>
    </xf>
    <xf numFmtId="14" fontId="6" fillId="0" borderId="3" xfId="0" quotePrefix="1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0" borderId="4" xfId="0" quotePrefix="1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3"/>
  <sheetViews>
    <sheetView tabSelected="1" view="pageBreakPreview" zoomScale="40" zoomScaleNormal="89" zoomScaleSheetLayoutView="40" workbookViewId="0">
      <pane xSplit="3" ySplit="7" topLeftCell="Y8" activePane="bottomRight" state="frozen"/>
      <selection pane="topRight" activeCell="D1" sqref="D1"/>
      <selection pane="bottomLeft" activeCell="A8" sqref="A8"/>
      <selection pane="bottomRight" activeCell="AM141" sqref="AM141"/>
    </sheetView>
  </sheetViews>
  <sheetFormatPr defaultColWidth="8.81640625" defaultRowHeight="44.5" x14ac:dyDescent="0.7"/>
  <cols>
    <col min="1" max="1" width="15" style="4" customWidth="1"/>
    <col min="2" max="2" width="37.453125" style="4" customWidth="1"/>
    <col min="3" max="3" width="88.1796875" style="5" bestFit="1" customWidth="1"/>
    <col min="4" max="4" width="43" style="1" bestFit="1" customWidth="1"/>
    <col min="5" max="5" width="44" style="1" bestFit="1" customWidth="1"/>
    <col min="6" max="6" width="54.453125" style="1" bestFit="1" customWidth="1"/>
    <col min="7" max="7" width="74" style="1" bestFit="1" customWidth="1"/>
    <col min="8" max="8" width="60.1796875" style="1" bestFit="1" customWidth="1"/>
    <col min="9" max="9" width="54.453125" style="1" bestFit="1" customWidth="1"/>
    <col min="10" max="10" width="71.54296875" style="1" customWidth="1"/>
    <col min="11" max="11" width="54.453125" style="1" bestFit="1" customWidth="1"/>
    <col min="12" max="12" width="50.1796875" style="1" bestFit="1" customWidth="1"/>
    <col min="13" max="13" width="38.54296875" style="1" customWidth="1"/>
    <col min="14" max="14" width="56.81640625" style="1" customWidth="1"/>
    <col min="15" max="15" width="47.7265625" style="1" bestFit="1" customWidth="1"/>
    <col min="16" max="16" width="50.54296875" style="1" bestFit="1" customWidth="1"/>
    <col min="17" max="17" width="48.7265625" style="6" bestFit="1" customWidth="1"/>
    <col min="18" max="18" width="64.453125" style="1" customWidth="1"/>
    <col min="19" max="19" width="47.7265625" style="1" bestFit="1" customWidth="1"/>
    <col min="20" max="20" width="42.54296875" style="1" customWidth="1"/>
    <col min="21" max="21" width="42.453125" style="1" customWidth="1"/>
    <col min="22" max="22" width="45.26953125" style="1" customWidth="1"/>
    <col min="23" max="23" width="41.453125" style="1" customWidth="1"/>
    <col min="24" max="24" width="48.7265625" style="1" customWidth="1"/>
    <col min="25" max="25" width="47.7265625" style="1" customWidth="1"/>
    <col min="26" max="26" width="46.7265625" style="1" customWidth="1"/>
    <col min="27" max="27" width="44" style="1" bestFit="1" customWidth="1"/>
    <col min="28" max="29" width="39.1796875" style="1" customWidth="1"/>
    <col min="30" max="30" width="40.54296875" style="1" customWidth="1"/>
    <col min="31" max="31" width="39.1796875" style="1" customWidth="1"/>
    <col min="32" max="32" width="25.7265625" style="1" customWidth="1"/>
    <col min="33" max="33" width="32.81640625" style="1" customWidth="1"/>
    <col min="34" max="34" width="51.81640625" style="1" customWidth="1"/>
    <col min="35" max="35" width="25.81640625" style="2" customWidth="1"/>
    <col min="36" max="261" width="8.81640625" style="2"/>
    <col min="262" max="262" width="15" style="2" customWidth="1"/>
    <col min="263" max="263" width="34.26953125" style="2" bestFit="1" customWidth="1"/>
    <col min="264" max="264" width="88.1796875" style="2" bestFit="1" customWidth="1"/>
    <col min="265" max="267" width="41.81640625" style="2" customWidth="1"/>
    <col min="268" max="268" width="45.81640625" style="2" customWidth="1"/>
    <col min="269" max="269" width="44.7265625" style="2" customWidth="1"/>
    <col min="270" max="270" width="51.453125" style="2" bestFit="1" customWidth="1"/>
    <col min="271" max="271" width="41.81640625" style="2" customWidth="1"/>
    <col min="272" max="272" width="37.26953125" style="2" customWidth="1"/>
    <col min="273" max="273" width="35.453125" style="2" customWidth="1"/>
    <col min="274" max="274" width="48.1796875" style="2" customWidth="1"/>
    <col min="275" max="275" width="35" style="2" customWidth="1"/>
    <col min="276" max="276" width="34.453125" style="2" customWidth="1"/>
    <col min="277" max="278" width="41.81640625" style="2" customWidth="1"/>
    <col min="279" max="284" width="45.26953125" style="2" customWidth="1"/>
    <col min="285" max="285" width="60.1796875" style="2" customWidth="1"/>
    <col min="286" max="286" width="58.453125" style="2" customWidth="1"/>
    <col min="287" max="287" width="22" style="2" customWidth="1"/>
    <col min="288" max="288" width="39" style="2" bestFit="1" customWidth="1"/>
    <col min="289" max="289" width="46.26953125" style="2" customWidth="1"/>
    <col min="290" max="517" width="8.81640625" style="2"/>
    <col min="518" max="518" width="15" style="2" customWidth="1"/>
    <col min="519" max="519" width="34.26953125" style="2" bestFit="1" customWidth="1"/>
    <col min="520" max="520" width="88.1796875" style="2" bestFit="1" customWidth="1"/>
    <col min="521" max="523" width="41.81640625" style="2" customWidth="1"/>
    <col min="524" max="524" width="45.81640625" style="2" customWidth="1"/>
    <col min="525" max="525" width="44.7265625" style="2" customWidth="1"/>
    <col min="526" max="526" width="51.453125" style="2" bestFit="1" customWidth="1"/>
    <col min="527" max="527" width="41.81640625" style="2" customWidth="1"/>
    <col min="528" max="528" width="37.26953125" style="2" customWidth="1"/>
    <col min="529" max="529" width="35.453125" style="2" customWidth="1"/>
    <col min="530" max="530" width="48.1796875" style="2" customWidth="1"/>
    <col min="531" max="531" width="35" style="2" customWidth="1"/>
    <col min="532" max="532" width="34.453125" style="2" customWidth="1"/>
    <col min="533" max="534" width="41.81640625" style="2" customWidth="1"/>
    <col min="535" max="540" width="45.26953125" style="2" customWidth="1"/>
    <col min="541" max="541" width="60.1796875" style="2" customWidth="1"/>
    <col min="542" max="542" width="58.453125" style="2" customWidth="1"/>
    <col min="543" max="543" width="22" style="2" customWidth="1"/>
    <col min="544" max="544" width="39" style="2" bestFit="1" customWidth="1"/>
    <col min="545" max="545" width="46.26953125" style="2" customWidth="1"/>
    <col min="546" max="773" width="8.81640625" style="2"/>
    <col min="774" max="774" width="15" style="2" customWidth="1"/>
    <col min="775" max="775" width="34.26953125" style="2" bestFit="1" customWidth="1"/>
    <col min="776" max="776" width="88.1796875" style="2" bestFit="1" customWidth="1"/>
    <col min="777" max="779" width="41.81640625" style="2" customWidth="1"/>
    <col min="780" max="780" width="45.81640625" style="2" customWidth="1"/>
    <col min="781" max="781" width="44.7265625" style="2" customWidth="1"/>
    <col min="782" max="782" width="51.453125" style="2" bestFit="1" customWidth="1"/>
    <col min="783" max="783" width="41.81640625" style="2" customWidth="1"/>
    <col min="784" max="784" width="37.26953125" style="2" customWidth="1"/>
    <col min="785" max="785" width="35.453125" style="2" customWidth="1"/>
    <col min="786" max="786" width="48.1796875" style="2" customWidth="1"/>
    <col min="787" max="787" width="35" style="2" customWidth="1"/>
    <col min="788" max="788" width="34.453125" style="2" customWidth="1"/>
    <col min="789" max="790" width="41.81640625" style="2" customWidth="1"/>
    <col min="791" max="796" width="45.26953125" style="2" customWidth="1"/>
    <col min="797" max="797" width="60.1796875" style="2" customWidth="1"/>
    <col min="798" max="798" width="58.453125" style="2" customWidth="1"/>
    <col min="799" max="799" width="22" style="2" customWidth="1"/>
    <col min="800" max="800" width="39" style="2" bestFit="1" customWidth="1"/>
    <col min="801" max="801" width="46.26953125" style="2" customWidth="1"/>
    <col min="802" max="1029" width="8.81640625" style="2"/>
    <col min="1030" max="1030" width="15" style="2" customWidth="1"/>
    <col min="1031" max="1031" width="34.26953125" style="2" bestFit="1" customWidth="1"/>
    <col min="1032" max="1032" width="88.1796875" style="2" bestFit="1" customWidth="1"/>
    <col min="1033" max="1035" width="41.81640625" style="2" customWidth="1"/>
    <col min="1036" max="1036" width="45.81640625" style="2" customWidth="1"/>
    <col min="1037" max="1037" width="44.7265625" style="2" customWidth="1"/>
    <col min="1038" max="1038" width="51.453125" style="2" bestFit="1" customWidth="1"/>
    <col min="1039" max="1039" width="41.81640625" style="2" customWidth="1"/>
    <col min="1040" max="1040" width="37.26953125" style="2" customWidth="1"/>
    <col min="1041" max="1041" width="35.453125" style="2" customWidth="1"/>
    <col min="1042" max="1042" width="48.1796875" style="2" customWidth="1"/>
    <col min="1043" max="1043" width="35" style="2" customWidth="1"/>
    <col min="1044" max="1044" width="34.453125" style="2" customWidth="1"/>
    <col min="1045" max="1046" width="41.81640625" style="2" customWidth="1"/>
    <col min="1047" max="1052" width="45.26953125" style="2" customWidth="1"/>
    <col min="1053" max="1053" width="60.1796875" style="2" customWidth="1"/>
    <col min="1054" max="1054" width="58.453125" style="2" customWidth="1"/>
    <col min="1055" max="1055" width="22" style="2" customWidth="1"/>
    <col min="1056" max="1056" width="39" style="2" bestFit="1" customWidth="1"/>
    <col min="1057" max="1057" width="46.26953125" style="2" customWidth="1"/>
    <col min="1058" max="1285" width="8.81640625" style="2"/>
    <col min="1286" max="1286" width="15" style="2" customWidth="1"/>
    <col min="1287" max="1287" width="34.26953125" style="2" bestFit="1" customWidth="1"/>
    <col min="1288" max="1288" width="88.1796875" style="2" bestFit="1" customWidth="1"/>
    <col min="1289" max="1291" width="41.81640625" style="2" customWidth="1"/>
    <col min="1292" max="1292" width="45.81640625" style="2" customWidth="1"/>
    <col min="1293" max="1293" width="44.7265625" style="2" customWidth="1"/>
    <col min="1294" max="1294" width="51.453125" style="2" bestFit="1" customWidth="1"/>
    <col min="1295" max="1295" width="41.81640625" style="2" customWidth="1"/>
    <col min="1296" max="1296" width="37.26953125" style="2" customWidth="1"/>
    <col min="1297" max="1297" width="35.453125" style="2" customWidth="1"/>
    <col min="1298" max="1298" width="48.1796875" style="2" customWidth="1"/>
    <col min="1299" max="1299" width="35" style="2" customWidth="1"/>
    <col min="1300" max="1300" width="34.453125" style="2" customWidth="1"/>
    <col min="1301" max="1302" width="41.81640625" style="2" customWidth="1"/>
    <col min="1303" max="1308" width="45.26953125" style="2" customWidth="1"/>
    <col min="1309" max="1309" width="60.1796875" style="2" customWidth="1"/>
    <col min="1310" max="1310" width="58.453125" style="2" customWidth="1"/>
    <col min="1311" max="1311" width="22" style="2" customWidth="1"/>
    <col min="1312" max="1312" width="39" style="2" bestFit="1" customWidth="1"/>
    <col min="1313" max="1313" width="46.26953125" style="2" customWidth="1"/>
    <col min="1314" max="1541" width="8.81640625" style="2"/>
    <col min="1542" max="1542" width="15" style="2" customWidth="1"/>
    <col min="1543" max="1543" width="34.26953125" style="2" bestFit="1" customWidth="1"/>
    <col min="1544" max="1544" width="88.1796875" style="2" bestFit="1" customWidth="1"/>
    <col min="1545" max="1547" width="41.81640625" style="2" customWidth="1"/>
    <col min="1548" max="1548" width="45.81640625" style="2" customWidth="1"/>
    <col min="1549" max="1549" width="44.7265625" style="2" customWidth="1"/>
    <col min="1550" max="1550" width="51.453125" style="2" bestFit="1" customWidth="1"/>
    <col min="1551" max="1551" width="41.81640625" style="2" customWidth="1"/>
    <col min="1552" max="1552" width="37.26953125" style="2" customWidth="1"/>
    <col min="1553" max="1553" width="35.453125" style="2" customWidth="1"/>
    <col min="1554" max="1554" width="48.1796875" style="2" customWidth="1"/>
    <col min="1555" max="1555" width="35" style="2" customWidth="1"/>
    <col min="1556" max="1556" width="34.453125" style="2" customWidth="1"/>
    <col min="1557" max="1558" width="41.81640625" style="2" customWidth="1"/>
    <col min="1559" max="1564" width="45.26953125" style="2" customWidth="1"/>
    <col min="1565" max="1565" width="60.1796875" style="2" customWidth="1"/>
    <col min="1566" max="1566" width="58.453125" style="2" customWidth="1"/>
    <col min="1567" max="1567" width="22" style="2" customWidth="1"/>
    <col min="1568" max="1568" width="39" style="2" bestFit="1" customWidth="1"/>
    <col min="1569" max="1569" width="46.26953125" style="2" customWidth="1"/>
    <col min="1570" max="1797" width="8.81640625" style="2"/>
    <col min="1798" max="1798" width="15" style="2" customWidth="1"/>
    <col min="1799" max="1799" width="34.26953125" style="2" bestFit="1" customWidth="1"/>
    <col min="1800" max="1800" width="88.1796875" style="2" bestFit="1" customWidth="1"/>
    <col min="1801" max="1803" width="41.81640625" style="2" customWidth="1"/>
    <col min="1804" max="1804" width="45.81640625" style="2" customWidth="1"/>
    <col min="1805" max="1805" width="44.7265625" style="2" customWidth="1"/>
    <col min="1806" max="1806" width="51.453125" style="2" bestFit="1" customWidth="1"/>
    <col min="1807" max="1807" width="41.81640625" style="2" customWidth="1"/>
    <col min="1808" max="1808" width="37.26953125" style="2" customWidth="1"/>
    <col min="1809" max="1809" width="35.453125" style="2" customWidth="1"/>
    <col min="1810" max="1810" width="48.1796875" style="2" customWidth="1"/>
    <col min="1811" max="1811" width="35" style="2" customWidth="1"/>
    <col min="1812" max="1812" width="34.453125" style="2" customWidth="1"/>
    <col min="1813" max="1814" width="41.81640625" style="2" customWidth="1"/>
    <col min="1815" max="1820" width="45.26953125" style="2" customWidth="1"/>
    <col min="1821" max="1821" width="60.1796875" style="2" customWidth="1"/>
    <col min="1822" max="1822" width="58.453125" style="2" customWidth="1"/>
    <col min="1823" max="1823" width="22" style="2" customWidth="1"/>
    <col min="1824" max="1824" width="39" style="2" bestFit="1" customWidth="1"/>
    <col min="1825" max="1825" width="46.26953125" style="2" customWidth="1"/>
    <col min="1826" max="2053" width="8.81640625" style="2"/>
    <col min="2054" max="2054" width="15" style="2" customWidth="1"/>
    <col min="2055" max="2055" width="34.26953125" style="2" bestFit="1" customWidth="1"/>
    <col min="2056" max="2056" width="88.1796875" style="2" bestFit="1" customWidth="1"/>
    <col min="2057" max="2059" width="41.81640625" style="2" customWidth="1"/>
    <col min="2060" max="2060" width="45.81640625" style="2" customWidth="1"/>
    <col min="2061" max="2061" width="44.7265625" style="2" customWidth="1"/>
    <col min="2062" max="2062" width="51.453125" style="2" bestFit="1" customWidth="1"/>
    <col min="2063" max="2063" width="41.81640625" style="2" customWidth="1"/>
    <col min="2064" max="2064" width="37.26953125" style="2" customWidth="1"/>
    <col min="2065" max="2065" width="35.453125" style="2" customWidth="1"/>
    <col min="2066" max="2066" width="48.1796875" style="2" customWidth="1"/>
    <col min="2067" max="2067" width="35" style="2" customWidth="1"/>
    <col min="2068" max="2068" width="34.453125" style="2" customWidth="1"/>
    <col min="2069" max="2070" width="41.81640625" style="2" customWidth="1"/>
    <col min="2071" max="2076" width="45.26953125" style="2" customWidth="1"/>
    <col min="2077" max="2077" width="60.1796875" style="2" customWidth="1"/>
    <col min="2078" max="2078" width="58.453125" style="2" customWidth="1"/>
    <col min="2079" max="2079" width="22" style="2" customWidth="1"/>
    <col min="2080" max="2080" width="39" style="2" bestFit="1" customWidth="1"/>
    <col min="2081" max="2081" width="46.26953125" style="2" customWidth="1"/>
    <col min="2082" max="2309" width="8.81640625" style="2"/>
    <col min="2310" max="2310" width="15" style="2" customWidth="1"/>
    <col min="2311" max="2311" width="34.26953125" style="2" bestFit="1" customWidth="1"/>
    <col min="2312" max="2312" width="88.1796875" style="2" bestFit="1" customWidth="1"/>
    <col min="2313" max="2315" width="41.81640625" style="2" customWidth="1"/>
    <col min="2316" max="2316" width="45.81640625" style="2" customWidth="1"/>
    <col min="2317" max="2317" width="44.7265625" style="2" customWidth="1"/>
    <col min="2318" max="2318" width="51.453125" style="2" bestFit="1" customWidth="1"/>
    <col min="2319" max="2319" width="41.81640625" style="2" customWidth="1"/>
    <col min="2320" max="2320" width="37.26953125" style="2" customWidth="1"/>
    <col min="2321" max="2321" width="35.453125" style="2" customWidth="1"/>
    <col min="2322" max="2322" width="48.1796875" style="2" customWidth="1"/>
    <col min="2323" max="2323" width="35" style="2" customWidth="1"/>
    <col min="2324" max="2324" width="34.453125" style="2" customWidth="1"/>
    <col min="2325" max="2326" width="41.81640625" style="2" customWidth="1"/>
    <col min="2327" max="2332" width="45.26953125" style="2" customWidth="1"/>
    <col min="2333" max="2333" width="60.1796875" style="2" customWidth="1"/>
    <col min="2334" max="2334" width="58.453125" style="2" customWidth="1"/>
    <col min="2335" max="2335" width="22" style="2" customWidth="1"/>
    <col min="2336" max="2336" width="39" style="2" bestFit="1" customWidth="1"/>
    <col min="2337" max="2337" width="46.26953125" style="2" customWidth="1"/>
    <col min="2338" max="2565" width="8.81640625" style="2"/>
    <col min="2566" max="2566" width="15" style="2" customWidth="1"/>
    <col min="2567" max="2567" width="34.26953125" style="2" bestFit="1" customWidth="1"/>
    <col min="2568" max="2568" width="88.1796875" style="2" bestFit="1" customWidth="1"/>
    <col min="2569" max="2571" width="41.81640625" style="2" customWidth="1"/>
    <col min="2572" max="2572" width="45.81640625" style="2" customWidth="1"/>
    <col min="2573" max="2573" width="44.7265625" style="2" customWidth="1"/>
    <col min="2574" max="2574" width="51.453125" style="2" bestFit="1" customWidth="1"/>
    <col min="2575" max="2575" width="41.81640625" style="2" customWidth="1"/>
    <col min="2576" max="2576" width="37.26953125" style="2" customWidth="1"/>
    <col min="2577" max="2577" width="35.453125" style="2" customWidth="1"/>
    <col min="2578" max="2578" width="48.1796875" style="2" customWidth="1"/>
    <col min="2579" max="2579" width="35" style="2" customWidth="1"/>
    <col min="2580" max="2580" width="34.453125" style="2" customWidth="1"/>
    <col min="2581" max="2582" width="41.81640625" style="2" customWidth="1"/>
    <col min="2583" max="2588" width="45.26953125" style="2" customWidth="1"/>
    <col min="2589" max="2589" width="60.1796875" style="2" customWidth="1"/>
    <col min="2590" max="2590" width="58.453125" style="2" customWidth="1"/>
    <col min="2591" max="2591" width="22" style="2" customWidth="1"/>
    <col min="2592" max="2592" width="39" style="2" bestFit="1" customWidth="1"/>
    <col min="2593" max="2593" width="46.26953125" style="2" customWidth="1"/>
    <col min="2594" max="2821" width="8.81640625" style="2"/>
    <col min="2822" max="2822" width="15" style="2" customWidth="1"/>
    <col min="2823" max="2823" width="34.26953125" style="2" bestFit="1" customWidth="1"/>
    <col min="2824" max="2824" width="88.1796875" style="2" bestFit="1" customWidth="1"/>
    <col min="2825" max="2827" width="41.81640625" style="2" customWidth="1"/>
    <col min="2828" max="2828" width="45.81640625" style="2" customWidth="1"/>
    <col min="2829" max="2829" width="44.7265625" style="2" customWidth="1"/>
    <col min="2830" max="2830" width="51.453125" style="2" bestFit="1" customWidth="1"/>
    <col min="2831" max="2831" width="41.81640625" style="2" customWidth="1"/>
    <col min="2832" max="2832" width="37.26953125" style="2" customWidth="1"/>
    <col min="2833" max="2833" width="35.453125" style="2" customWidth="1"/>
    <col min="2834" max="2834" width="48.1796875" style="2" customWidth="1"/>
    <col min="2835" max="2835" width="35" style="2" customWidth="1"/>
    <col min="2836" max="2836" width="34.453125" style="2" customWidth="1"/>
    <col min="2837" max="2838" width="41.81640625" style="2" customWidth="1"/>
    <col min="2839" max="2844" width="45.26953125" style="2" customWidth="1"/>
    <col min="2845" max="2845" width="60.1796875" style="2" customWidth="1"/>
    <col min="2846" max="2846" width="58.453125" style="2" customWidth="1"/>
    <col min="2847" max="2847" width="22" style="2" customWidth="1"/>
    <col min="2848" max="2848" width="39" style="2" bestFit="1" customWidth="1"/>
    <col min="2849" max="2849" width="46.26953125" style="2" customWidth="1"/>
    <col min="2850" max="3077" width="8.81640625" style="2"/>
    <col min="3078" max="3078" width="15" style="2" customWidth="1"/>
    <col min="3079" max="3079" width="34.26953125" style="2" bestFit="1" customWidth="1"/>
    <col min="3080" max="3080" width="88.1796875" style="2" bestFit="1" customWidth="1"/>
    <col min="3081" max="3083" width="41.81640625" style="2" customWidth="1"/>
    <col min="3084" max="3084" width="45.81640625" style="2" customWidth="1"/>
    <col min="3085" max="3085" width="44.7265625" style="2" customWidth="1"/>
    <col min="3086" max="3086" width="51.453125" style="2" bestFit="1" customWidth="1"/>
    <col min="3087" max="3087" width="41.81640625" style="2" customWidth="1"/>
    <col min="3088" max="3088" width="37.26953125" style="2" customWidth="1"/>
    <col min="3089" max="3089" width="35.453125" style="2" customWidth="1"/>
    <col min="3090" max="3090" width="48.1796875" style="2" customWidth="1"/>
    <col min="3091" max="3091" width="35" style="2" customWidth="1"/>
    <col min="3092" max="3092" width="34.453125" style="2" customWidth="1"/>
    <col min="3093" max="3094" width="41.81640625" style="2" customWidth="1"/>
    <col min="3095" max="3100" width="45.26953125" style="2" customWidth="1"/>
    <col min="3101" max="3101" width="60.1796875" style="2" customWidth="1"/>
    <col min="3102" max="3102" width="58.453125" style="2" customWidth="1"/>
    <col min="3103" max="3103" width="22" style="2" customWidth="1"/>
    <col min="3104" max="3104" width="39" style="2" bestFit="1" customWidth="1"/>
    <col min="3105" max="3105" width="46.26953125" style="2" customWidth="1"/>
    <col min="3106" max="3333" width="8.81640625" style="2"/>
    <col min="3334" max="3334" width="15" style="2" customWidth="1"/>
    <col min="3335" max="3335" width="34.26953125" style="2" bestFit="1" customWidth="1"/>
    <col min="3336" max="3336" width="88.1796875" style="2" bestFit="1" customWidth="1"/>
    <col min="3337" max="3339" width="41.81640625" style="2" customWidth="1"/>
    <col min="3340" max="3340" width="45.81640625" style="2" customWidth="1"/>
    <col min="3341" max="3341" width="44.7265625" style="2" customWidth="1"/>
    <col min="3342" max="3342" width="51.453125" style="2" bestFit="1" customWidth="1"/>
    <col min="3343" max="3343" width="41.81640625" style="2" customWidth="1"/>
    <col min="3344" max="3344" width="37.26953125" style="2" customWidth="1"/>
    <col min="3345" max="3345" width="35.453125" style="2" customWidth="1"/>
    <col min="3346" max="3346" width="48.1796875" style="2" customWidth="1"/>
    <col min="3347" max="3347" width="35" style="2" customWidth="1"/>
    <col min="3348" max="3348" width="34.453125" style="2" customWidth="1"/>
    <col min="3349" max="3350" width="41.81640625" style="2" customWidth="1"/>
    <col min="3351" max="3356" width="45.26953125" style="2" customWidth="1"/>
    <col min="3357" max="3357" width="60.1796875" style="2" customWidth="1"/>
    <col min="3358" max="3358" width="58.453125" style="2" customWidth="1"/>
    <col min="3359" max="3359" width="22" style="2" customWidth="1"/>
    <col min="3360" max="3360" width="39" style="2" bestFit="1" customWidth="1"/>
    <col min="3361" max="3361" width="46.26953125" style="2" customWidth="1"/>
    <col min="3362" max="3589" width="8.81640625" style="2"/>
    <col min="3590" max="3590" width="15" style="2" customWidth="1"/>
    <col min="3591" max="3591" width="34.26953125" style="2" bestFit="1" customWidth="1"/>
    <col min="3592" max="3592" width="88.1796875" style="2" bestFit="1" customWidth="1"/>
    <col min="3593" max="3595" width="41.81640625" style="2" customWidth="1"/>
    <col min="3596" max="3596" width="45.81640625" style="2" customWidth="1"/>
    <col min="3597" max="3597" width="44.7265625" style="2" customWidth="1"/>
    <col min="3598" max="3598" width="51.453125" style="2" bestFit="1" customWidth="1"/>
    <col min="3599" max="3599" width="41.81640625" style="2" customWidth="1"/>
    <col min="3600" max="3600" width="37.26953125" style="2" customWidth="1"/>
    <col min="3601" max="3601" width="35.453125" style="2" customWidth="1"/>
    <col min="3602" max="3602" width="48.1796875" style="2" customWidth="1"/>
    <col min="3603" max="3603" width="35" style="2" customWidth="1"/>
    <col min="3604" max="3604" width="34.453125" style="2" customWidth="1"/>
    <col min="3605" max="3606" width="41.81640625" style="2" customWidth="1"/>
    <col min="3607" max="3612" width="45.26953125" style="2" customWidth="1"/>
    <col min="3613" max="3613" width="60.1796875" style="2" customWidth="1"/>
    <col min="3614" max="3614" width="58.453125" style="2" customWidth="1"/>
    <col min="3615" max="3615" width="22" style="2" customWidth="1"/>
    <col min="3616" max="3616" width="39" style="2" bestFit="1" customWidth="1"/>
    <col min="3617" max="3617" width="46.26953125" style="2" customWidth="1"/>
    <col min="3618" max="3845" width="8.81640625" style="2"/>
    <col min="3846" max="3846" width="15" style="2" customWidth="1"/>
    <col min="3847" max="3847" width="34.26953125" style="2" bestFit="1" customWidth="1"/>
    <col min="3848" max="3848" width="88.1796875" style="2" bestFit="1" customWidth="1"/>
    <col min="3849" max="3851" width="41.81640625" style="2" customWidth="1"/>
    <col min="3852" max="3852" width="45.81640625" style="2" customWidth="1"/>
    <col min="3853" max="3853" width="44.7265625" style="2" customWidth="1"/>
    <col min="3854" max="3854" width="51.453125" style="2" bestFit="1" customWidth="1"/>
    <col min="3855" max="3855" width="41.81640625" style="2" customWidth="1"/>
    <col min="3856" max="3856" width="37.26953125" style="2" customWidth="1"/>
    <col min="3857" max="3857" width="35.453125" style="2" customWidth="1"/>
    <col min="3858" max="3858" width="48.1796875" style="2" customWidth="1"/>
    <col min="3859" max="3859" width="35" style="2" customWidth="1"/>
    <col min="3860" max="3860" width="34.453125" style="2" customWidth="1"/>
    <col min="3861" max="3862" width="41.81640625" style="2" customWidth="1"/>
    <col min="3863" max="3868" width="45.26953125" style="2" customWidth="1"/>
    <col min="3869" max="3869" width="60.1796875" style="2" customWidth="1"/>
    <col min="3870" max="3870" width="58.453125" style="2" customWidth="1"/>
    <col min="3871" max="3871" width="22" style="2" customWidth="1"/>
    <col min="3872" max="3872" width="39" style="2" bestFit="1" customWidth="1"/>
    <col min="3873" max="3873" width="46.26953125" style="2" customWidth="1"/>
    <col min="3874" max="4101" width="8.81640625" style="2"/>
    <col min="4102" max="4102" width="15" style="2" customWidth="1"/>
    <col min="4103" max="4103" width="34.26953125" style="2" bestFit="1" customWidth="1"/>
    <col min="4104" max="4104" width="88.1796875" style="2" bestFit="1" customWidth="1"/>
    <col min="4105" max="4107" width="41.81640625" style="2" customWidth="1"/>
    <col min="4108" max="4108" width="45.81640625" style="2" customWidth="1"/>
    <col min="4109" max="4109" width="44.7265625" style="2" customWidth="1"/>
    <col min="4110" max="4110" width="51.453125" style="2" bestFit="1" customWidth="1"/>
    <col min="4111" max="4111" width="41.81640625" style="2" customWidth="1"/>
    <col min="4112" max="4112" width="37.26953125" style="2" customWidth="1"/>
    <col min="4113" max="4113" width="35.453125" style="2" customWidth="1"/>
    <col min="4114" max="4114" width="48.1796875" style="2" customWidth="1"/>
    <col min="4115" max="4115" width="35" style="2" customWidth="1"/>
    <col min="4116" max="4116" width="34.453125" style="2" customWidth="1"/>
    <col min="4117" max="4118" width="41.81640625" style="2" customWidth="1"/>
    <col min="4119" max="4124" width="45.26953125" style="2" customWidth="1"/>
    <col min="4125" max="4125" width="60.1796875" style="2" customWidth="1"/>
    <col min="4126" max="4126" width="58.453125" style="2" customWidth="1"/>
    <col min="4127" max="4127" width="22" style="2" customWidth="1"/>
    <col min="4128" max="4128" width="39" style="2" bestFit="1" customWidth="1"/>
    <col min="4129" max="4129" width="46.26953125" style="2" customWidth="1"/>
    <col min="4130" max="4357" width="8.81640625" style="2"/>
    <col min="4358" max="4358" width="15" style="2" customWidth="1"/>
    <col min="4359" max="4359" width="34.26953125" style="2" bestFit="1" customWidth="1"/>
    <col min="4360" max="4360" width="88.1796875" style="2" bestFit="1" customWidth="1"/>
    <col min="4361" max="4363" width="41.81640625" style="2" customWidth="1"/>
    <col min="4364" max="4364" width="45.81640625" style="2" customWidth="1"/>
    <col min="4365" max="4365" width="44.7265625" style="2" customWidth="1"/>
    <col min="4366" max="4366" width="51.453125" style="2" bestFit="1" customWidth="1"/>
    <col min="4367" max="4367" width="41.81640625" style="2" customWidth="1"/>
    <col min="4368" max="4368" width="37.26953125" style="2" customWidth="1"/>
    <col min="4369" max="4369" width="35.453125" style="2" customWidth="1"/>
    <col min="4370" max="4370" width="48.1796875" style="2" customWidth="1"/>
    <col min="4371" max="4371" width="35" style="2" customWidth="1"/>
    <col min="4372" max="4372" width="34.453125" style="2" customWidth="1"/>
    <col min="4373" max="4374" width="41.81640625" style="2" customWidth="1"/>
    <col min="4375" max="4380" width="45.26953125" style="2" customWidth="1"/>
    <col min="4381" max="4381" width="60.1796875" style="2" customWidth="1"/>
    <col min="4382" max="4382" width="58.453125" style="2" customWidth="1"/>
    <col min="4383" max="4383" width="22" style="2" customWidth="1"/>
    <col min="4384" max="4384" width="39" style="2" bestFit="1" customWidth="1"/>
    <col min="4385" max="4385" width="46.26953125" style="2" customWidth="1"/>
    <col min="4386" max="4613" width="8.81640625" style="2"/>
    <col min="4614" max="4614" width="15" style="2" customWidth="1"/>
    <col min="4615" max="4615" width="34.26953125" style="2" bestFit="1" customWidth="1"/>
    <col min="4616" max="4616" width="88.1796875" style="2" bestFit="1" customWidth="1"/>
    <col min="4617" max="4619" width="41.81640625" style="2" customWidth="1"/>
    <col min="4620" max="4620" width="45.81640625" style="2" customWidth="1"/>
    <col min="4621" max="4621" width="44.7265625" style="2" customWidth="1"/>
    <col min="4622" max="4622" width="51.453125" style="2" bestFit="1" customWidth="1"/>
    <col min="4623" max="4623" width="41.81640625" style="2" customWidth="1"/>
    <col min="4624" max="4624" width="37.26953125" style="2" customWidth="1"/>
    <col min="4625" max="4625" width="35.453125" style="2" customWidth="1"/>
    <col min="4626" max="4626" width="48.1796875" style="2" customWidth="1"/>
    <col min="4627" max="4627" width="35" style="2" customWidth="1"/>
    <col min="4628" max="4628" width="34.453125" style="2" customWidth="1"/>
    <col min="4629" max="4630" width="41.81640625" style="2" customWidth="1"/>
    <col min="4631" max="4636" width="45.26953125" style="2" customWidth="1"/>
    <col min="4637" max="4637" width="60.1796875" style="2" customWidth="1"/>
    <col min="4638" max="4638" width="58.453125" style="2" customWidth="1"/>
    <col min="4639" max="4639" width="22" style="2" customWidth="1"/>
    <col min="4640" max="4640" width="39" style="2" bestFit="1" customWidth="1"/>
    <col min="4641" max="4641" width="46.26953125" style="2" customWidth="1"/>
    <col min="4642" max="4869" width="8.81640625" style="2"/>
    <col min="4870" max="4870" width="15" style="2" customWidth="1"/>
    <col min="4871" max="4871" width="34.26953125" style="2" bestFit="1" customWidth="1"/>
    <col min="4872" max="4872" width="88.1796875" style="2" bestFit="1" customWidth="1"/>
    <col min="4873" max="4875" width="41.81640625" style="2" customWidth="1"/>
    <col min="4876" max="4876" width="45.81640625" style="2" customWidth="1"/>
    <col min="4877" max="4877" width="44.7265625" style="2" customWidth="1"/>
    <col min="4878" max="4878" width="51.453125" style="2" bestFit="1" customWidth="1"/>
    <col min="4879" max="4879" width="41.81640625" style="2" customWidth="1"/>
    <col min="4880" max="4880" width="37.26953125" style="2" customWidth="1"/>
    <col min="4881" max="4881" width="35.453125" style="2" customWidth="1"/>
    <col min="4882" max="4882" width="48.1796875" style="2" customWidth="1"/>
    <col min="4883" max="4883" width="35" style="2" customWidth="1"/>
    <col min="4884" max="4884" width="34.453125" style="2" customWidth="1"/>
    <col min="4885" max="4886" width="41.81640625" style="2" customWidth="1"/>
    <col min="4887" max="4892" width="45.26953125" style="2" customWidth="1"/>
    <col min="4893" max="4893" width="60.1796875" style="2" customWidth="1"/>
    <col min="4894" max="4894" width="58.453125" style="2" customWidth="1"/>
    <col min="4895" max="4895" width="22" style="2" customWidth="1"/>
    <col min="4896" max="4896" width="39" style="2" bestFit="1" customWidth="1"/>
    <col min="4897" max="4897" width="46.26953125" style="2" customWidth="1"/>
    <col min="4898" max="5125" width="8.81640625" style="2"/>
    <col min="5126" max="5126" width="15" style="2" customWidth="1"/>
    <col min="5127" max="5127" width="34.26953125" style="2" bestFit="1" customWidth="1"/>
    <col min="5128" max="5128" width="88.1796875" style="2" bestFit="1" customWidth="1"/>
    <col min="5129" max="5131" width="41.81640625" style="2" customWidth="1"/>
    <col min="5132" max="5132" width="45.81640625" style="2" customWidth="1"/>
    <col min="5133" max="5133" width="44.7265625" style="2" customWidth="1"/>
    <col min="5134" max="5134" width="51.453125" style="2" bestFit="1" customWidth="1"/>
    <col min="5135" max="5135" width="41.81640625" style="2" customWidth="1"/>
    <col min="5136" max="5136" width="37.26953125" style="2" customWidth="1"/>
    <col min="5137" max="5137" width="35.453125" style="2" customWidth="1"/>
    <col min="5138" max="5138" width="48.1796875" style="2" customWidth="1"/>
    <col min="5139" max="5139" width="35" style="2" customWidth="1"/>
    <col min="5140" max="5140" width="34.453125" style="2" customWidth="1"/>
    <col min="5141" max="5142" width="41.81640625" style="2" customWidth="1"/>
    <col min="5143" max="5148" width="45.26953125" style="2" customWidth="1"/>
    <col min="5149" max="5149" width="60.1796875" style="2" customWidth="1"/>
    <col min="5150" max="5150" width="58.453125" style="2" customWidth="1"/>
    <col min="5151" max="5151" width="22" style="2" customWidth="1"/>
    <col min="5152" max="5152" width="39" style="2" bestFit="1" customWidth="1"/>
    <col min="5153" max="5153" width="46.26953125" style="2" customWidth="1"/>
    <col min="5154" max="5381" width="8.81640625" style="2"/>
    <col min="5382" max="5382" width="15" style="2" customWidth="1"/>
    <col min="5383" max="5383" width="34.26953125" style="2" bestFit="1" customWidth="1"/>
    <col min="5384" max="5384" width="88.1796875" style="2" bestFit="1" customWidth="1"/>
    <col min="5385" max="5387" width="41.81640625" style="2" customWidth="1"/>
    <col min="5388" max="5388" width="45.81640625" style="2" customWidth="1"/>
    <col min="5389" max="5389" width="44.7265625" style="2" customWidth="1"/>
    <col min="5390" max="5390" width="51.453125" style="2" bestFit="1" customWidth="1"/>
    <col min="5391" max="5391" width="41.81640625" style="2" customWidth="1"/>
    <col min="5392" max="5392" width="37.26953125" style="2" customWidth="1"/>
    <col min="5393" max="5393" width="35.453125" style="2" customWidth="1"/>
    <col min="5394" max="5394" width="48.1796875" style="2" customWidth="1"/>
    <col min="5395" max="5395" width="35" style="2" customWidth="1"/>
    <col min="5396" max="5396" width="34.453125" style="2" customWidth="1"/>
    <col min="5397" max="5398" width="41.81640625" style="2" customWidth="1"/>
    <col min="5399" max="5404" width="45.26953125" style="2" customWidth="1"/>
    <col min="5405" max="5405" width="60.1796875" style="2" customWidth="1"/>
    <col min="5406" max="5406" width="58.453125" style="2" customWidth="1"/>
    <col min="5407" max="5407" width="22" style="2" customWidth="1"/>
    <col min="5408" max="5408" width="39" style="2" bestFit="1" customWidth="1"/>
    <col min="5409" max="5409" width="46.26953125" style="2" customWidth="1"/>
    <col min="5410" max="5637" width="8.81640625" style="2"/>
    <col min="5638" max="5638" width="15" style="2" customWidth="1"/>
    <col min="5639" max="5639" width="34.26953125" style="2" bestFit="1" customWidth="1"/>
    <col min="5640" max="5640" width="88.1796875" style="2" bestFit="1" customWidth="1"/>
    <col min="5641" max="5643" width="41.81640625" style="2" customWidth="1"/>
    <col min="5644" max="5644" width="45.81640625" style="2" customWidth="1"/>
    <col min="5645" max="5645" width="44.7265625" style="2" customWidth="1"/>
    <col min="5646" max="5646" width="51.453125" style="2" bestFit="1" customWidth="1"/>
    <col min="5647" max="5647" width="41.81640625" style="2" customWidth="1"/>
    <col min="5648" max="5648" width="37.26953125" style="2" customWidth="1"/>
    <col min="5649" max="5649" width="35.453125" style="2" customWidth="1"/>
    <col min="5650" max="5650" width="48.1796875" style="2" customWidth="1"/>
    <col min="5651" max="5651" width="35" style="2" customWidth="1"/>
    <col min="5652" max="5652" width="34.453125" style="2" customWidth="1"/>
    <col min="5653" max="5654" width="41.81640625" style="2" customWidth="1"/>
    <col min="5655" max="5660" width="45.26953125" style="2" customWidth="1"/>
    <col min="5661" max="5661" width="60.1796875" style="2" customWidth="1"/>
    <col min="5662" max="5662" width="58.453125" style="2" customWidth="1"/>
    <col min="5663" max="5663" width="22" style="2" customWidth="1"/>
    <col min="5664" max="5664" width="39" style="2" bestFit="1" customWidth="1"/>
    <col min="5665" max="5665" width="46.26953125" style="2" customWidth="1"/>
    <col min="5666" max="5893" width="8.81640625" style="2"/>
    <col min="5894" max="5894" width="15" style="2" customWidth="1"/>
    <col min="5895" max="5895" width="34.26953125" style="2" bestFit="1" customWidth="1"/>
    <col min="5896" max="5896" width="88.1796875" style="2" bestFit="1" customWidth="1"/>
    <col min="5897" max="5899" width="41.81640625" style="2" customWidth="1"/>
    <col min="5900" max="5900" width="45.81640625" style="2" customWidth="1"/>
    <col min="5901" max="5901" width="44.7265625" style="2" customWidth="1"/>
    <col min="5902" max="5902" width="51.453125" style="2" bestFit="1" customWidth="1"/>
    <col min="5903" max="5903" width="41.81640625" style="2" customWidth="1"/>
    <col min="5904" max="5904" width="37.26953125" style="2" customWidth="1"/>
    <col min="5905" max="5905" width="35.453125" style="2" customWidth="1"/>
    <col min="5906" max="5906" width="48.1796875" style="2" customWidth="1"/>
    <col min="5907" max="5907" width="35" style="2" customWidth="1"/>
    <col min="5908" max="5908" width="34.453125" style="2" customWidth="1"/>
    <col min="5909" max="5910" width="41.81640625" style="2" customWidth="1"/>
    <col min="5911" max="5916" width="45.26953125" style="2" customWidth="1"/>
    <col min="5917" max="5917" width="60.1796875" style="2" customWidth="1"/>
    <col min="5918" max="5918" width="58.453125" style="2" customWidth="1"/>
    <col min="5919" max="5919" width="22" style="2" customWidth="1"/>
    <col min="5920" max="5920" width="39" style="2" bestFit="1" customWidth="1"/>
    <col min="5921" max="5921" width="46.26953125" style="2" customWidth="1"/>
    <col min="5922" max="6149" width="8.81640625" style="2"/>
    <col min="6150" max="6150" width="15" style="2" customWidth="1"/>
    <col min="6151" max="6151" width="34.26953125" style="2" bestFit="1" customWidth="1"/>
    <col min="6152" max="6152" width="88.1796875" style="2" bestFit="1" customWidth="1"/>
    <col min="6153" max="6155" width="41.81640625" style="2" customWidth="1"/>
    <col min="6156" max="6156" width="45.81640625" style="2" customWidth="1"/>
    <col min="6157" max="6157" width="44.7265625" style="2" customWidth="1"/>
    <col min="6158" max="6158" width="51.453125" style="2" bestFit="1" customWidth="1"/>
    <col min="6159" max="6159" width="41.81640625" style="2" customWidth="1"/>
    <col min="6160" max="6160" width="37.26953125" style="2" customWidth="1"/>
    <col min="6161" max="6161" width="35.453125" style="2" customWidth="1"/>
    <col min="6162" max="6162" width="48.1796875" style="2" customWidth="1"/>
    <col min="6163" max="6163" width="35" style="2" customWidth="1"/>
    <col min="6164" max="6164" width="34.453125" style="2" customWidth="1"/>
    <col min="6165" max="6166" width="41.81640625" style="2" customWidth="1"/>
    <col min="6167" max="6172" width="45.26953125" style="2" customWidth="1"/>
    <col min="6173" max="6173" width="60.1796875" style="2" customWidth="1"/>
    <col min="6174" max="6174" width="58.453125" style="2" customWidth="1"/>
    <col min="6175" max="6175" width="22" style="2" customWidth="1"/>
    <col min="6176" max="6176" width="39" style="2" bestFit="1" customWidth="1"/>
    <col min="6177" max="6177" width="46.26953125" style="2" customWidth="1"/>
    <col min="6178" max="6405" width="8.81640625" style="2"/>
    <col min="6406" max="6406" width="15" style="2" customWidth="1"/>
    <col min="6407" max="6407" width="34.26953125" style="2" bestFit="1" customWidth="1"/>
    <col min="6408" max="6408" width="88.1796875" style="2" bestFit="1" customWidth="1"/>
    <col min="6409" max="6411" width="41.81640625" style="2" customWidth="1"/>
    <col min="6412" max="6412" width="45.81640625" style="2" customWidth="1"/>
    <col min="6413" max="6413" width="44.7265625" style="2" customWidth="1"/>
    <col min="6414" max="6414" width="51.453125" style="2" bestFit="1" customWidth="1"/>
    <col min="6415" max="6415" width="41.81640625" style="2" customWidth="1"/>
    <col min="6416" max="6416" width="37.26953125" style="2" customWidth="1"/>
    <col min="6417" max="6417" width="35.453125" style="2" customWidth="1"/>
    <col min="6418" max="6418" width="48.1796875" style="2" customWidth="1"/>
    <col min="6419" max="6419" width="35" style="2" customWidth="1"/>
    <col min="6420" max="6420" width="34.453125" style="2" customWidth="1"/>
    <col min="6421" max="6422" width="41.81640625" style="2" customWidth="1"/>
    <col min="6423" max="6428" width="45.26953125" style="2" customWidth="1"/>
    <col min="6429" max="6429" width="60.1796875" style="2" customWidth="1"/>
    <col min="6430" max="6430" width="58.453125" style="2" customWidth="1"/>
    <col min="6431" max="6431" width="22" style="2" customWidth="1"/>
    <col min="6432" max="6432" width="39" style="2" bestFit="1" customWidth="1"/>
    <col min="6433" max="6433" width="46.26953125" style="2" customWidth="1"/>
    <col min="6434" max="6661" width="8.81640625" style="2"/>
    <col min="6662" max="6662" width="15" style="2" customWidth="1"/>
    <col min="6663" max="6663" width="34.26953125" style="2" bestFit="1" customWidth="1"/>
    <col min="6664" max="6664" width="88.1796875" style="2" bestFit="1" customWidth="1"/>
    <col min="6665" max="6667" width="41.81640625" style="2" customWidth="1"/>
    <col min="6668" max="6668" width="45.81640625" style="2" customWidth="1"/>
    <col min="6669" max="6669" width="44.7265625" style="2" customWidth="1"/>
    <col min="6670" max="6670" width="51.453125" style="2" bestFit="1" customWidth="1"/>
    <col min="6671" max="6671" width="41.81640625" style="2" customWidth="1"/>
    <col min="6672" max="6672" width="37.26953125" style="2" customWidth="1"/>
    <col min="6673" max="6673" width="35.453125" style="2" customWidth="1"/>
    <col min="6674" max="6674" width="48.1796875" style="2" customWidth="1"/>
    <col min="6675" max="6675" width="35" style="2" customWidth="1"/>
    <col min="6676" max="6676" width="34.453125" style="2" customWidth="1"/>
    <col min="6677" max="6678" width="41.81640625" style="2" customWidth="1"/>
    <col min="6679" max="6684" width="45.26953125" style="2" customWidth="1"/>
    <col min="6685" max="6685" width="60.1796875" style="2" customWidth="1"/>
    <col min="6686" max="6686" width="58.453125" style="2" customWidth="1"/>
    <col min="6687" max="6687" width="22" style="2" customWidth="1"/>
    <col min="6688" max="6688" width="39" style="2" bestFit="1" customWidth="1"/>
    <col min="6689" max="6689" width="46.26953125" style="2" customWidth="1"/>
    <col min="6690" max="6917" width="8.81640625" style="2"/>
    <col min="6918" max="6918" width="15" style="2" customWidth="1"/>
    <col min="6919" max="6919" width="34.26953125" style="2" bestFit="1" customWidth="1"/>
    <col min="6920" max="6920" width="88.1796875" style="2" bestFit="1" customWidth="1"/>
    <col min="6921" max="6923" width="41.81640625" style="2" customWidth="1"/>
    <col min="6924" max="6924" width="45.81640625" style="2" customWidth="1"/>
    <col min="6925" max="6925" width="44.7265625" style="2" customWidth="1"/>
    <col min="6926" max="6926" width="51.453125" style="2" bestFit="1" customWidth="1"/>
    <col min="6927" max="6927" width="41.81640625" style="2" customWidth="1"/>
    <col min="6928" max="6928" width="37.26953125" style="2" customWidth="1"/>
    <col min="6929" max="6929" width="35.453125" style="2" customWidth="1"/>
    <col min="6930" max="6930" width="48.1796875" style="2" customWidth="1"/>
    <col min="6931" max="6931" width="35" style="2" customWidth="1"/>
    <col min="6932" max="6932" width="34.453125" style="2" customWidth="1"/>
    <col min="6933" max="6934" width="41.81640625" style="2" customWidth="1"/>
    <col min="6935" max="6940" width="45.26953125" style="2" customWidth="1"/>
    <col min="6941" max="6941" width="60.1796875" style="2" customWidth="1"/>
    <col min="6942" max="6942" width="58.453125" style="2" customWidth="1"/>
    <col min="6943" max="6943" width="22" style="2" customWidth="1"/>
    <col min="6944" max="6944" width="39" style="2" bestFit="1" customWidth="1"/>
    <col min="6945" max="6945" width="46.26953125" style="2" customWidth="1"/>
    <col min="6946" max="7173" width="8.81640625" style="2"/>
    <col min="7174" max="7174" width="15" style="2" customWidth="1"/>
    <col min="7175" max="7175" width="34.26953125" style="2" bestFit="1" customWidth="1"/>
    <col min="7176" max="7176" width="88.1796875" style="2" bestFit="1" customWidth="1"/>
    <col min="7177" max="7179" width="41.81640625" style="2" customWidth="1"/>
    <col min="7180" max="7180" width="45.81640625" style="2" customWidth="1"/>
    <col min="7181" max="7181" width="44.7265625" style="2" customWidth="1"/>
    <col min="7182" max="7182" width="51.453125" style="2" bestFit="1" customWidth="1"/>
    <col min="7183" max="7183" width="41.81640625" style="2" customWidth="1"/>
    <col min="7184" max="7184" width="37.26953125" style="2" customWidth="1"/>
    <col min="7185" max="7185" width="35.453125" style="2" customWidth="1"/>
    <col min="7186" max="7186" width="48.1796875" style="2" customWidth="1"/>
    <col min="7187" max="7187" width="35" style="2" customWidth="1"/>
    <col min="7188" max="7188" width="34.453125" style="2" customWidth="1"/>
    <col min="7189" max="7190" width="41.81640625" style="2" customWidth="1"/>
    <col min="7191" max="7196" width="45.26953125" style="2" customWidth="1"/>
    <col min="7197" max="7197" width="60.1796875" style="2" customWidth="1"/>
    <col min="7198" max="7198" width="58.453125" style="2" customWidth="1"/>
    <col min="7199" max="7199" width="22" style="2" customWidth="1"/>
    <col min="7200" max="7200" width="39" style="2" bestFit="1" customWidth="1"/>
    <col min="7201" max="7201" width="46.26953125" style="2" customWidth="1"/>
    <col min="7202" max="7429" width="8.81640625" style="2"/>
    <col min="7430" max="7430" width="15" style="2" customWidth="1"/>
    <col min="7431" max="7431" width="34.26953125" style="2" bestFit="1" customWidth="1"/>
    <col min="7432" max="7432" width="88.1796875" style="2" bestFit="1" customWidth="1"/>
    <col min="7433" max="7435" width="41.81640625" style="2" customWidth="1"/>
    <col min="7436" max="7436" width="45.81640625" style="2" customWidth="1"/>
    <col min="7437" max="7437" width="44.7265625" style="2" customWidth="1"/>
    <col min="7438" max="7438" width="51.453125" style="2" bestFit="1" customWidth="1"/>
    <col min="7439" max="7439" width="41.81640625" style="2" customWidth="1"/>
    <col min="7440" max="7440" width="37.26953125" style="2" customWidth="1"/>
    <col min="7441" max="7441" width="35.453125" style="2" customWidth="1"/>
    <col min="7442" max="7442" width="48.1796875" style="2" customWidth="1"/>
    <col min="7443" max="7443" width="35" style="2" customWidth="1"/>
    <col min="7444" max="7444" width="34.453125" style="2" customWidth="1"/>
    <col min="7445" max="7446" width="41.81640625" style="2" customWidth="1"/>
    <col min="7447" max="7452" width="45.26953125" style="2" customWidth="1"/>
    <col min="7453" max="7453" width="60.1796875" style="2" customWidth="1"/>
    <col min="7454" max="7454" width="58.453125" style="2" customWidth="1"/>
    <col min="7455" max="7455" width="22" style="2" customWidth="1"/>
    <col min="7456" max="7456" width="39" style="2" bestFit="1" customWidth="1"/>
    <col min="7457" max="7457" width="46.26953125" style="2" customWidth="1"/>
    <col min="7458" max="7685" width="8.81640625" style="2"/>
    <col min="7686" max="7686" width="15" style="2" customWidth="1"/>
    <col min="7687" max="7687" width="34.26953125" style="2" bestFit="1" customWidth="1"/>
    <col min="7688" max="7688" width="88.1796875" style="2" bestFit="1" customWidth="1"/>
    <col min="7689" max="7691" width="41.81640625" style="2" customWidth="1"/>
    <col min="7692" max="7692" width="45.81640625" style="2" customWidth="1"/>
    <col min="7693" max="7693" width="44.7265625" style="2" customWidth="1"/>
    <col min="7694" max="7694" width="51.453125" style="2" bestFit="1" customWidth="1"/>
    <col min="7695" max="7695" width="41.81640625" style="2" customWidth="1"/>
    <col min="7696" max="7696" width="37.26953125" style="2" customWidth="1"/>
    <col min="7697" max="7697" width="35.453125" style="2" customWidth="1"/>
    <col min="7698" max="7698" width="48.1796875" style="2" customWidth="1"/>
    <col min="7699" max="7699" width="35" style="2" customWidth="1"/>
    <col min="7700" max="7700" width="34.453125" style="2" customWidth="1"/>
    <col min="7701" max="7702" width="41.81640625" style="2" customWidth="1"/>
    <col min="7703" max="7708" width="45.26953125" style="2" customWidth="1"/>
    <col min="7709" max="7709" width="60.1796875" style="2" customWidth="1"/>
    <col min="7710" max="7710" width="58.453125" style="2" customWidth="1"/>
    <col min="7711" max="7711" width="22" style="2" customWidth="1"/>
    <col min="7712" max="7712" width="39" style="2" bestFit="1" customWidth="1"/>
    <col min="7713" max="7713" width="46.26953125" style="2" customWidth="1"/>
    <col min="7714" max="7941" width="8.81640625" style="2"/>
    <col min="7942" max="7942" width="15" style="2" customWidth="1"/>
    <col min="7943" max="7943" width="34.26953125" style="2" bestFit="1" customWidth="1"/>
    <col min="7944" max="7944" width="88.1796875" style="2" bestFit="1" customWidth="1"/>
    <col min="7945" max="7947" width="41.81640625" style="2" customWidth="1"/>
    <col min="7948" max="7948" width="45.81640625" style="2" customWidth="1"/>
    <col min="7949" max="7949" width="44.7265625" style="2" customWidth="1"/>
    <col min="7950" max="7950" width="51.453125" style="2" bestFit="1" customWidth="1"/>
    <col min="7951" max="7951" width="41.81640625" style="2" customWidth="1"/>
    <col min="7952" max="7952" width="37.26953125" style="2" customWidth="1"/>
    <col min="7953" max="7953" width="35.453125" style="2" customWidth="1"/>
    <col min="7954" max="7954" width="48.1796875" style="2" customWidth="1"/>
    <col min="7955" max="7955" width="35" style="2" customWidth="1"/>
    <col min="7956" max="7956" width="34.453125" style="2" customWidth="1"/>
    <col min="7957" max="7958" width="41.81640625" style="2" customWidth="1"/>
    <col min="7959" max="7964" width="45.26953125" style="2" customWidth="1"/>
    <col min="7965" max="7965" width="60.1796875" style="2" customWidth="1"/>
    <col min="7966" max="7966" width="58.453125" style="2" customWidth="1"/>
    <col min="7967" max="7967" width="22" style="2" customWidth="1"/>
    <col min="7968" max="7968" width="39" style="2" bestFit="1" customWidth="1"/>
    <col min="7969" max="7969" width="46.26953125" style="2" customWidth="1"/>
    <col min="7970" max="8197" width="8.81640625" style="2"/>
    <col min="8198" max="8198" width="15" style="2" customWidth="1"/>
    <col min="8199" max="8199" width="34.26953125" style="2" bestFit="1" customWidth="1"/>
    <col min="8200" max="8200" width="88.1796875" style="2" bestFit="1" customWidth="1"/>
    <col min="8201" max="8203" width="41.81640625" style="2" customWidth="1"/>
    <col min="8204" max="8204" width="45.81640625" style="2" customWidth="1"/>
    <col min="8205" max="8205" width="44.7265625" style="2" customWidth="1"/>
    <col min="8206" max="8206" width="51.453125" style="2" bestFit="1" customWidth="1"/>
    <col min="8207" max="8207" width="41.81640625" style="2" customWidth="1"/>
    <col min="8208" max="8208" width="37.26953125" style="2" customWidth="1"/>
    <col min="8209" max="8209" width="35.453125" style="2" customWidth="1"/>
    <col min="8210" max="8210" width="48.1796875" style="2" customWidth="1"/>
    <col min="8211" max="8211" width="35" style="2" customWidth="1"/>
    <col min="8212" max="8212" width="34.453125" style="2" customWidth="1"/>
    <col min="8213" max="8214" width="41.81640625" style="2" customWidth="1"/>
    <col min="8215" max="8220" width="45.26953125" style="2" customWidth="1"/>
    <col min="8221" max="8221" width="60.1796875" style="2" customWidth="1"/>
    <col min="8222" max="8222" width="58.453125" style="2" customWidth="1"/>
    <col min="8223" max="8223" width="22" style="2" customWidth="1"/>
    <col min="8224" max="8224" width="39" style="2" bestFit="1" customWidth="1"/>
    <col min="8225" max="8225" width="46.26953125" style="2" customWidth="1"/>
    <col min="8226" max="8453" width="8.81640625" style="2"/>
    <col min="8454" max="8454" width="15" style="2" customWidth="1"/>
    <col min="8455" max="8455" width="34.26953125" style="2" bestFit="1" customWidth="1"/>
    <col min="8456" max="8456" width="88.1796875" style="2" bestFit="1" customWidth="1"/>
    <col min="8457" max="8459" width="41.81640625" style="2" customWidth="1"/>
    <col min="8460" max="8460" width="45.81640625" style="2" customWidth="1"/>
    <col min="8461" max="8461" width="44.7265625" style="2" customWidth="1"/>
    <col min="8462" max="8462" width="51.453125" style="2" bestFit="1" customWidth="1"/>
    <col min="8463" max="8463" width="41.81640625" style="2" customWidth="1"/>
    <col min="8464" max="8464" width="37.26953125" style="2" customWidth="1"/>
    <col min="8465" max="8465" width="35.453125" style="2" customWidth="1"/>
    <col min="8466" max="8466" width="48.1796875" style="2" customWidth="1"/>
    <col min="8467" max="8467" width="35" style="2" customWidth="1"/>
    <col min="8468" max="8468" width="34.453125" style="2" customWidth="1"/>
    <col min="8469" max="8470" width="41.81640625" style="2" customWidth="1"/>
    <col min="8471" max="8476" width="45.26953125" style="2" customWidth="1"/>
    <col min="8477" max="8477" width="60.1796875" style="2" customWidth="1"/>
    <col min="8478" max="8478" width="58.453125" style="2" customWidth="1"/>
    <col min="8479" max="8479" width="22" style="2" customWidth="1"/>
    <col min="8480" max="8480" width="39" style="2" bestFit="1" customWidth="1"/>
    <col min="8481" max="8481" width="46.26953125" style="2" customWidth="1"/>
    <col min="8482" max="8709" width="8.81640625" style="2"/>
    <col min="8710" max="8710" width="15" style="2" customWidth="1"/>
    <col min="8711" max="8711" width="34.26953125" style="2" bestFit="1" customWidth="1"/>
    <col min="8712" max="8712" width="88.1796875" style="2" bestFit="1" customWidth="1"/>
    <col min="8713" max="8715" width="41.81640625" style="2" customWidth="1"/>
    <col min="8716" max="8716" width="45.81640625" style="2" customWidth="1"/>
    <col min="8717" max="8717" width="44.7265625" style="2" customWidth="1"/>
    <col min="8718" max="8718" width="51.453125" style="2" bestFit="1" customWidth="1"/>
    <col min="8719" max="8719" width="41.81640625" style="2" customWidth="1"/>
    <col min="8720" max="8720" width="37.26953125" style="2" customWidth="1"/>
    <col min="8721" max="8721" width="35.453125" style="2" customWidth="1"/>
    <col min="8722" max="8722" width="48.1796875" style="2" customWidth="1"/>
    <col min="8723" max="8723" width="35" style="2" customWidth="1"/>
    <col min="8724" max="8724" width="34.453125" style="2" customWidth="1"/>
    <col min="8725" max="8726" width="41.81640625" style="2" customWidth="1"/>
    <col min="8727" max="8732" width="45.26953125" style="2" customWidth="1"/>
    <col min="8733" max="8733" width="60.1796875" style="2" customWidth="1"/>
    <col min="8734" max="8734" width="58.453125" style="2" customWidth="1"/>
    <col min="8735" max="8735" width="22" style="2" customWidth="1"/>
    <col min="8736" max="8736" width="39" style="2" bestFit="1" customWidth="1"/>
    <col min="8737" max="8737" width="46.26953125" style="2" customWidth="1"/>
    <col min="8738" max="8965" width="8.81640625" style="2"/>
    <col min="8966" max="8966" width="15" style="2" customWidth="1"/>
    <col min="8967" max="8967" width="34.26953125" style="2" bestFit="1" customWidth="1"/>
    <col min="8968" max="8968" width="88.1796875" style="2" bestFit="1" customWidth="1"/>
    <col min="8969" max="8971" width="41.81640625" style="2" customWidth="1"/>
    <col min="8972" max="8972" width="45.81640625" style="2" customWidth="1"/>
    <col min="8973" max="8973" width="44.7265625" style="2" customWidth="1"/>
    <col min="8974" max="8974" width="51.453125" style="2" bestFit="1" customWidth="1"/>
    <col min="8975" max="8975" width="41.81640625" style="2" customWidth="1"/>
    <col min="8976" max="8976" width="37.26953125" style="2" customWidth="1"/>
    <col min="8977" max="8977" width="35.453125" style="2" customWidth="1"/>
    <col min="8978" max="8978" width="48.1796875" style="2" customWidth="1"/>
    <col min="8979" max="8979" width="35" style="2" customWidth="1"/>
    <col min="8980" max="8980" width="34.453125" style="2" customWidth="1"/>
    <col min="8981" max="8982" width="41.81640625" style="2" customWidth="1"/>
    <col min="8983" max="8988" width="45.26953125" style="2" customWidth="1"/>
    <col min="8989" max="8989" width="60.1796875" style="2" customWidth="1"/>
    <col min="8990" max="8990" width="58.453125" style="2" customWidth="1"/>
    <col min="8991" max="8991" width="22" style="2" customWidth="1"/>
    <col min="8992" max="8992" width="39" style="2" bestFit="1" customWidth="1"/>
    <col min="8993" max="8993" width="46.26953125" style="2" customWidth="1"/>
    <col min="8994" max="9221" width="8.81640625" style="2"/>
    <col min="9222" max="9222" width="15" style="2" customWidth="1"/>
    <col min="9223" max="9223" width="34.26953125" style="2" bestFit="1" customWidth="1"/>
    <col min="9224" max="9224" width="88.1796875" style="2" bestFit="1" customWidth="1"/>
    <col min="9225" max="9227" width="41.81640625" style="2" customWidth="1"/>
    <col min="9228" max="9228" width="45.81640625" style="2" customWidth="1"/>
    <col min="9229" max="9229" width="44.7265625" style="2" customWidth="1"/>
    <col min="9230" max="9230" width="51.453125" style="2" bestFit="1" customWidth="1"/>
    <col min="9231" max="9231" width="41.81640625" style="2" customWidth="1"/>
    <col min="9232" max="9232" width="37.26953125" style="2" customWidth="1"/>
    <col min="9233" max="9233" width="35.453125" style="2" customWidth="1"/>
    <col min="9234" max="9234" width="48.1796875" style="2" customWidth="1"/>
    <col min="9235" max="9235" width="35" style="2" customWidth="1"/>
    <col min="9236" max="9236" width="34.453125" style="2" customWidth="1"/>
    <col min="9237" max="9238" width="41.81640625" style="2" customWidth="1"/>
    <col min="9239" max="9244" width="45.26953125" style="2" customWidth="1"/>
    <col min="9245" max="9245" width="60.1796875" style="2" customWidth="1"/>
    <col min="9246" max="9246" width="58.453125" style="2" customWidth="1"/>
    <col min="9247" max="9247" width="22" style="2" customWidth="1"/>
    <col min="9248" max="9248" width="39" style="2" bestFit="1" customWidth="1"/>
    <col min="9249" max="9249" width="46.26953125" style="2" customWidth="1"/>
    <col min="9250" max="9477" width="8.81640625" style="2"/>
    <col min="9478" max="9478" width="15" style="2" customWidth="1"/>
    <col min="9479" max="9479" width="34.26953125" style="2" bestFit="1" customWidth="1"/>
    <col min="9480" max="9480" width="88.1796875" style="2" bestFit="1" customWidth="1"/>
    <col min="9481" max="9483" width="41.81640625" style="2" customWidth="1"/>
    <col min="9484" max="9484" width="45.81640625" style="2" customWidth="1"/>
    <col min="9485" max="9485" width="44.7265625" style="2" customWidth="1"/>
    <col min="9486" max="9486" width="51.453125" style="2" bestFit="1" customWidth="1"/>
    <col min="9487" max="9487" width="41.81640625" style="2" customWidth="1"/>
    <col min="9488" max="9488" width="37.26953125" style="2" customWidth="1"/>
    <col min="9489" max="9489" width="35.453125" style="2" customWidth="1"/>
    <col min="9490" max="9490" width="48.1796875" style="2" customWidth="1"/>
    <col min="9491" max="9491" width="35" style="2" customWidth="1"/>
    <col min="9492" max="9492" width="34.453125" style="2" customWidth="1"/>
    <col min="9493" max="9494" width="41.81640625" style="2" customWidth="1"/>
    <col min="9495" max="9500" width="45.26953125" style="2" customWidth="1"/>
    <col min="9501" max="9501" width="60.1796875" style="2" customWidth="1"/>
    <col min="9502" max="9502" width="58.453125" style="2" customWidth="1"/>
    <col min="9503" max="9503" width="22" style="2" customWidth="1"/>
    <col min="9504" max="9504" width="39" style="2" bestFit="1" customWidth="1"/>
    <col min="9505" max="9505" width="46.26953125" style="2" customWidth="1"/>
    <col min="9506" max="9733" width="8.81640625" style="2"/>
    <col min="9734" max="9734" width="15" style="2" customWidth="1"/>
    <col min="9735" max="9735" width="34.26953125" style="2" bestFit="1" customWidth="1"/>
    <col min="9736" max="9736" width="88.1796875" style="2" bestFit="1" customWidth="1"/>
    <col min="9737" max="9739" width="41.81640625" style="2" customWidth="1"/>
    <col min="9740" max="9740" width="45.81640625" style="2" customWidth="1"/>
    <col min="9741" max="9741" width="44.7265625" style="2" customWidth="1"/>
    <col min="9742" max="9742" width="51.453125" style="2" bestFit="1" customWidth="1"/>
    <col min="9743" max="9743" width="41.81640625" style="2" customWidth="1"/>
    <col min="9744" max="9744" width="37.26953125" style="2" customWidth="1"/>
    <col min="9745" max="9745" width="35.453125" style="2" customWidth="1"/>
    <col min="9746" max="9746" width="48.1796875" style="2" customWidth="1"/>
    <col min="9747" max="9747" width="35" style="2" customWidth="1"/>
    <col min="9748" max="9748" width="34.453125" style="2" customWidth="1"/>
    <col min="9749" max="9750" width="41.81640625" style="2" customWidth="1"/>
    <col min="9751" max="9756" width="45.26953125" style="2" customWidth="1"/>
    <col min="9757" max="9757" width="60.1796875" style="2" customWidth="1"/>
    <col min="9758" max="9758" width="58.453125" style="2" customWidth="1"/>
    <col min="9759" max="9759" width="22" style="2" customWidth="1"/>
    <col min="9760" max="9760" width="39" style="2" bestFit="1" customWidth="1"/>
    <col min="9761" max="9761" width="46.26953125" style="2" customWidth="1"/>
    <col min="9762" max="9989" width="8.81640625" style="2"/>
    <col min="9990" max="9990" width="15" style="2" customWidth="1"/>
    <col min="9991" max="9991" width="34.26953125" style="2" bestFit="1" customWidth="1"/>
    <col min="9992" max="9992" width="88.1796875" style="2" bestFit="1" customWidth="1"/>
    <col min="9993" max="9995" width="41.81640625" style="2" customWidth="1"/>
    <col min="9996" max="9996" width="45.81640625" style="2" customWidth="1"/>
    <col min="9997" max="9997" width="44.7265625" style="2" customWidth="1"/>
    <col min="9998" max="9998" width="51.453125" style="2" bestFit="1" customWidth="1"/>
    <col min="9999" max="9999" width="41.81640625" style="2" customWidth="1"/>
    <col min="10000" max="10000" width="37.26953125" style="2" customWidth="1"/>
    <col min="10001" max="10001" width="35.453125" style="2" customWidth="1"/>
    <col min="10002" max="10002" width="48.1796875" style="2" customWidth="1"/>
    <col min="10003" max="10003" width="35" style="2" customWidth="1"/>
    <col min="10004" max="10004" width="34.453125" style="2" customWidth="1"/>
    <col min="10005" max="10006" width="41.81640625" style="2" customWidth="1"/>
    <col min="10007" max="10012" width="45.26953125" style="2" customWidth="1"/>
    <col min="10013" max="10013" width="60.1796875" style="2" customWidth="1"/>
    <col min="10014" max="10014" width="58.453125" style="2" customWidth="1"/>
    <col min="10015" max="10015" width="22" style="2" customWidth="1"/>
    <col min="10016" max="10016" width="39" style="2" bestFit="1" customWidth="1"/>
    <col min="10017" max="10017" width="46.26953125" style="2" customWidth="1"/>
    <col min="10018" max="10245" width="8.81640625" style="2"/>
    <col min="10246" max="10246" width="15" style="2" customWidth="1"/>
    <col min="10247" max="10247" width="34.26953125" style="2" bestFit="1" customWidth="1"/>
    <col min="10248" max="10248" width="88.1796875" style="2" bestFit="1" customWidth="1"/>
    <col min="10249" max="10251" width="41.81640625" style="2" customWidth="1"/>
    <col min="10252" max="10252" width="45.81640625" style="2" customWidth="1"/>
    <col min="10253" max="10253" width="44.7265625" style="2" customWidth="1"/>
    <col min="10254" max="10254" width="51.453125" style="2" bestFit="1" customWidth="1"/>
    <col min="10255" max="10255" width="41.81640625" style="2" customWidth="1"/>
    <col min="10256" max="10256" width="37.26953125" style="2" customWidth="1"/>
    <col min="10257" max="10257" width="35.453125" style="2" customWidth="1"/>
    <col min="10258" max="10258" width="48.1796875" style="2" customWidth="1"/>
    <col min="10259" max="10259" width="35" style="2" customWidth="1"/>
    <col min="10260" max="10260" width="34.453125" style="2" customWidth="1"/>
    <col min="10261" max="10262" width="41.81640625" style="2" customWidth="1"/>
    <col min="10263" max="10268" width="45.26953125" style="2" customWidth="1"/>
    <col min="10269" max="10269" width="60.1796875" style="2" customWidth="1"/>
    <col min="10270" max="10270" width="58.453125" style="2" customWidth="1"/>
    <col min="10271" max="10271" width="22" style="2" customWidth="1"/>
    <col min="10272" max="10272" width="39" style="2" bestFit="1" customWidth="1"/>
    <col min="10273" max="10273" width="46.26953125" style="2" customWidth="1"/>
    <col min="10274" max="10501" width="8.81640625" style="2"/>
    <col min="10502" max="10502" width="15" style="2" customWidth="1"/>
    <col min="10503" max="10503" width="34.26953125" style="2" bestFit="1" customWidth="1"/>
    <col min="10504" max="10504" width="88.1796875" style="2" bestFit="1" customWidth="1"/>
    <col min="10505" max="10507" width="41.81640625" style="2" customWidth="1"/>
    <col min="10508" max="10508" width="45.81640625" style="2" customWidth="1"/>
    <col min="10509" max="10509" width="44.7265625" style="2" customWidth="1"/>
    <col min="10510" max="10510" width="51.453125" style="2" bestFit="1" customWidth="1"/>
    <col min="10511" max="10511" width="41.81640625" style="2" customWidth="1"/>
    <col min="10512" max="10512" width="37.26953125" style="2" customWidth="1"/>
    <col min="10513" max="10513" width="35.453125" style="2" customWidth="1"/>
    <col min="10514" max="10514" width="48.1796875" style="2" customWidth="1"/>
    <col min="10515" max="10515" width="35" style="2" customWidth="1"/>
    <col min="10516" max="10516" width="34.453125" style="2" customWidth="1"/>
    <col min="10517" max="10518" width="41.81640625" style="2" customWidth="1"/>
    <col min="10519" max="10524" width="45.26953125" style="2" customWidth="1"/>
    <col min="10525" max="10525" width="60.1796875" style="2" customWidth="1"/>
    <col min="10526" max="10526" width="58.453125" style="2" customWidth="1"/>
    <col min="10527" max="10527" width="22" style="2" customWidth="1"/>
    <col min="10528" max="10528" width="39" style="2" bestFit="1" customWidth="1"/>
    <col min="10529" max="10529" width="46.26953125" style="2" customWidth="1"/>
    <col min="10530" max="10757" width="8.81640625" style="2"/>
    <col min="10758" max="10758" width="15" style="2" customWidth="1"/>
    <col min="10759" max="10759" width="34.26953125" style="2" bestFit="1" customWidth="1"/>
    <col min="10760" max="10760" width="88.1796875" style="2" bestFit="1" customWidth="1"/>
    <col min="10761" max="10763" width="41.81640625" style="2" customWidth="1"/>
    <col min="10764" max="10764" width="45.81640625" style="2" customWidth="1"/>
    <col min="10765" max="10765" width="44.7265625" style="2" customWidth="1"/>
    <col min="10766" max="10766" width="51.453125" style="2" bestFit="1" customWidth="1"/>
    <col min="10767" max="10767" width="41.81640625" style="2" customWidth="1"/>
    <col min="10768" max="10768" width="37.26953125" style="2" customWidth="1"/>
    <col min="10769" max="10769" width="35.453125" style="2" customWidth="1"/>
    <col min="10770" max="10770" width="48.1796875" style="2" customWidth="1"/>
    <col min="10771" max="10771" width="35" style="2" customWidth="1"/>
    <col min="10772" max="10772" width="34.453125" style="2" customWidth="1"/>
    <col min="10773" max="10774" width="41.81640625" style="2" customWidth="1"/>
    <col min="10775" max="10780" width="45.26953125" style="2" customWidth="1"/>
    <col min="10781" max="10781" width="60.1796875" style="2" customWidth="1"/>
    <col min="10782" max="10782" width="58.453125" style="2" customWidth="1"/>
    <col min="10783" max="10783" width="22" style="2" customWidth="1"/>
    <col min="10784" max="10784" width="39" style="2" bestFit="1" customWidth="1"/>
    <col min="10785" max="10785" width="46.26953125" style="2" customWidth="1"/>
    <col min="10786" max="11013" width="8.81640625" style="2"/>
    <col min="11014" max="11014" width="15" style="2" customWidth="1"/>
    <col min="11015" max="11015" width="34.26953125" style="2" bestFit="1" customWidth="1"/>
    <col min="11016" max="11016" width="88.1796875" style="2" bestFit="1" customWidth="1"/>
    <col min="11017" max="11019" width="41.81640625" style="2" customWidth="1"/>
    <col min="11020" max="11020" width="45.81640625" style="2" customWidth="1"/>
    <col min="11021" max="11021" width="44.7265625" style="2" customWidth="1"/>
    <col min="11022" max="11022" width="51.453125" style="2" bestFit="1" customWidth="1"/>
    <col min="11023" max="11023" width="41.81640625" style="2" customWidth="1"/>
    <col min="11024" max="11024" width="37.26953125" style="2" customWidth="1"/>
    <col min="11025" max="11025" width="35.453125" style="2" customWidth="1"/>
    <col min="11026" max="11026" width="48.1796875" style="2" customWidth="1"/>
    <col min="11027" max="11027" width="35" style="2" customWidth="1"/>
    <col min="11028" max="11028" width="34.453125" style="2" customWidth="1"/>
    <col min="11029" max="11030" width="41.81640625" style="2" customWidth="1"/>
    <col min="11031" max="11036" width="45.26953125" style="2" customWidth="1"/>
    <col min="11037" max="11037" width="60.1796875" style="2" customWidth="1"/>
    <col min="11038" max="11038" width="58.453125" style="2" customWidth="1"/>
    <col min="11039" max="11039" width="22" style="2" customWidth="1"/>
    <col min="11040" max="11040" width="39" style="2" bestFit="1" customWidth="1"/>
    <col min="11041" max="11041" width="46.26953125" style="2" customWidth="1"/>
    <col min="11042" max="11269" width="8.81640625" style="2"/>
    <col min="11270" max="11270" width="15" style="2" customWidth="1"/>
    <col min="11271" max="11271" width="34.26953125" style="2" bestFit="1" customWidth="1"/>
    <col min="11272" max="11272" width="88.1796875" style="2" bestFit="1" customWidth="1"/>
    <col min="11273" max="11275" width="41.81640625" style="2" customWidth="1"/>
    <col min="11276" max="11276" width="45.81640625" style="2" customWidth="1"/>
    <col min="11277" max="11277" width="44.7265625" style="2" customWidth="1"/>
    <col min="11278" max="11278" width="51.453125" style="2" bestFit="1" customWidth="1"/>
    <col min="11279" max="11279" width="41.81640625" style="2" customWidth="1"/>
    <col min="11280" max="11280" width="37.26953125" style="2" customWidth="1"/>
    <col min="11281" max="11281" width="35.453125" style="2" customWidth="1"/>
    <col min="11282" max="11282" width="48.1796875" style="2" customWidth="1"/>
    <col min="11283" max="11283" width="35" style="2" customWidth="1"/>
    <col min="11284" max="11284" width="34.453125" style="2" customWidth="1"/>
    <col min="11285" max="11286" width="41.81640625" style="2" customWidth="1"/>
    <col min="11287" max="11292" width="45.26953125" style="2" customWidth="1"/>
    <col min="11293" max="11293" width="60.1796875" style="2" customWidth="1"/>
    <col min="11294" max="11294" width="58.453125" style="2" customWidth="1"/>
    <col min="11295" max="11295" width="22" style="2" customWidth="1"/>
    <col min="11296" max="11296" width="39" style="2" bestFit="1" customWidth="1"/>
    <col min="11297" max="11297" width="46.26953125" style="2" customWidth="1"/>
    <col min="11298" max="11525" width="8.81640625" style="2"/>
    <col min="11526" max="11526" width="15" style="2" customWidth="1"/>
    <col min="11527" max="11527" width="34.26953125" style="2" bestFit="1" customWidth="1"/>
    <col min="11528" max="11528" width="88.1796875" style="2" bestFit="1" customWidth="1"/>
    <col min="11529" max="11531" width="41.81640625" style="2" customWidth="1"/>
    <col min="11532" max="11532" width="45.81640625" style="2" customWidth="1"/>
    <col min="11533" max="11533" width="44.7265625" style="2" customWidth="1"/>
    <col min="11534" max="11534" width="51.453125" style="2" bestFit="1" customWidth="1"/>
    <col min="11535" max="11535" width="41.81640625" style="2" customWidth="1"/>
    <col min="11536" max="11536" width="37.26953125" style="2" customWidth="1"/>
    <col min="11537" max="11537" width="35.453125" style="2" customWidth="1"/>
    <col min="11538" max="11538" width="48.1796875" style="2" customWidth="1"/>
    <col min="11539" max="11539" width="35" style="2" customWidth="1"/>
    <col min="11540" max="11540" width="34.453125" style="2" customWidth="1"/>
    <col min="11541" max="11542" width="41.81640625" style="2" customWidth="1"/>
    <col min="11543" max="11548" width="45.26953125" style="2" customWidth="1"/>
    <col min="11549" max="11549" width="60.1796875" style="2" customWidth="1"/>
    <col min="11550" max="11550" width="58.453125" style="2" customWidth="1"/>
    <col min="11551" max="11551" width="22" style="2" customWidth="1"/>
    <col min="11552" max="11552" width="39" style="2" bestFit="1" customWidth="1"/>
    <col min="11553" max="11553" width="46.26953125" style="2" customWidth="1"/>
    <col min="11554" max="11781" width="8.81640625" style="2"/>
    <col min="11782" max="11782" width="15" style="2" customWidth="1"/>
    <col min="11783" max="11783" width="34.26953125" style="2" bestFit="1" customWidth="1"/>
    <col min="11784" max="11784" width="88.1796875" style="2" bestFit="1" customWidth="1"/>
    <col min="11785" max="11787" width="41.81640625" style="2" customWidth="1"/>
    <col min="11788" max="11788" width="45.81640625" style="2" customWidth="1"/>
    <col min="11789" max="11789" width="44.7265625" style="2" customWidth="1"/>
    <col min="11790" max="11790" width="51.453125" style="2" bestFit="1" customWidth="1"/>
    <col min="11791" max="11791" width="41.81640625" style="2" customWidth="1"/>
    <col min="11792" max="11792" width="37.26953125" style="2" customWidth="1"/>
    <col min="11793" max="11793" width="35.453125" style="2" customWidth="1"/>
    <col min="11794" max="11794" width="48.1796875" style="2" customWidth="1"/>
    <col min="11795" max="11795" width="35" style="2" customWidth="1"/>
    <col min="11796" max="11796" width="34.453125" style="2" customWidth="1"/>
    <col min="11797" max="11798" width="41.81640625" style="2" customWidth="1"/>
    <col min="11799" max="11804" width="45.26953125" style="2" customWidth="1"/>
    <col min="11805" max="11805" width="60.1796875" style="2" customWidth="1"/>
    <col min="11806" max="11806" width="58.453125" style="2" customWidth="1"/>
    <col min="11807" max="11807" width="22" style="2" customWidth="1"/>
    <col min="11808" max="11808" width="39" style="2" bestFit="1" customWidth="1"/>
    <col min="11809" max="11809" width="46.26953125" style="2" customWidth="1"/>
    <col min="11810" max="12037" width="8.81640625" style="2"/>
    <col min="12038" max="12038" width="15" style="2" customWidth="1"/>
    <col min="12039" max="12039" width="34.26953125" style="2" bestFit="1" customWidth="1"/>
    <col min="12040" max="12040" width="88.1796875" style="2" bestFit="1" customWidth="1"/>
    <col min="12041" max="12043" width="41.81640625" style="2" customWidth="1"/>
    <col min="12044" max="12044" width="45.81640625" style="2" customWidth="1"/>
    <col min="12045" max="12045" width="44.7265625" style="2" customWidth="1"/>
    <col min="12046" max="12046" width="51.453125" style="2" bestFit="1" customWidth="1"/>
    <col min="12047" max="12047" width="41.81640625" style="2" customWidth="1"/>
    <col min="12048" max="12048" width="37.26953125" style="2" customWidth="1"/>
    <col min="12049" max="12049" width="35.453125" style="2" customWidth="1"/>
    <col min="12050" max="12050" width="48.1796875" style="2" customWidth="1"/>
    <col min="12051" max="12051" width="35" style="2" customWidth="1"/>
    <col min="12052" max="12052" width="34.453125" style="2" customWidth="1"/>
    <col min="12053" max="12054" width="41.81640625" style="2" customWidth="1"/>
    <col min="12055" max="12060" width="45.26953125" style="2" customWidth="1"/>
    <col min="12061" max="12061" width="60.1796875" style="2" customWidth="1"/>
    <col min="12062" max="12062" width="58.453125" style="2" customWidth="1"/>
    <col min="12063" max="12063" width="22" style="2" customWidth="1"/>
    <col min="12064" max="12064" width="39" style="2" bestFit="1" customWidth="1"/>
    <col min="12065" max="12065" width="46.26953125" style="2" customWidth="1"/>
    <col min="12066" max="12293" width="8.81640625" style="2"/>
    <col min="12294" max="12294" width="15" style="2" customWidth="1"/>
    <col min="12295" max="12295" width="34.26953125" style="2" bestFit="1" customWidth="1"/>
    <col min="12296" max="12296" width="88.1796875" style="2" bestFit="1" customWidth="1"/>
    <col min="12297" max="12299" width="41.81640625" style="2" customWidth="1"/>
    <col min="12300" max="12300" width="45.81640625" style="2" customWidth="1"/>
    <col min="12301" max="12301" width="44.7265625" style="2" customWidth="1"/>
    <col min="12302" max="12302" width="51.453125" style="2" bestFit="1" customWidth="1"/>
    <col min="12303" max="12303" width="41.81640625" style="2" customWidth="1"/>
    <col min="12304" max="12304" width="37.26953125" style="2" customWidth="1"/>
    <col min="12305" max="12305" width="35.453125" style="2" customWidth="1"/>
    <col min="12306" max="12306" width="48.1796875" style="2" customWidth="1"/>
    <col min="12307" max="12307" width="35" style="2" customWidth="1"/>
    <col min="12308" max="12308" width="34.453125" style="2" customWidth="1"/>
    <col min="12309" max="12310" width="41.81640625" style="2" customWidth="1"/>
    <col min="12311" max="12316" width="45.26953125" style="2" customWidth="1"/>
    <col min="12317" max="12317" width="60.1796875" style="2" customWidth="1"/>
    <col min="12318" max="12318" width="58.453125" style="2" customWidth="1"/>
    <col min="12319" max="12319" width="22" style="2" customWidth="1"/>
    <col min="12320" max="12320" width="39" style="2" bestFit="1" customWidth="1"/>
    <col min="12321" max="12321" width="46.26953125" style="2" customWidth="1"/>
    <col min="12322" max="12549" width="8.81640625" style="2"/>
    <col min="12550" max="12550" width="15" style="2" customWidth="1"/>
    <col min="12551" max="12551" width="34.26953125" style="2" bestFit="1" customWidth="1"/>
    <col min="12552" max="12552" width="88.1796875" style="2" bestFit="1" customWidth="1"/>
    <col min="12553" max="12555" width="41.81640625" style="2" customWidth="1"/>
    <col min="12556" max="12556" width="45.81640625" style="2" customWidth="1"/>
    <col min="12557" max="12557" width="44.7265625" style="2" customWidth="1"/>
    <col min="12558" max="12558" width="51.453125" style="2" bestFit="1" customWidth="1"/>
    <col min="12559" max="12559" width="41.81640625" style="2" customWidth="1"/>
    <col min="12560" max="12560" width="37.26953125" style="2" customWidth="1"/>
    <col min="12561" max="12561" width="35.453125" style="2" customWidth="1"/>
    <col min="12562" max="12562" width="48.1796875" style="2" customWidth="1"/>
    <col min="12563" max="12563" width="35" style="2" customWidth="1"/>
    <col min="12564" max="12564" width="34.453125" style="2" customWidth="1"/>
    <col min="12565" max="12566" width="41.81640625" style="2" customWidth="1"/>
    <col min="12567" max="12572" width="45.26953125" style="2" customWidth="1"/>
    <col min="12573" max="12573" width="60.1796875" style="2" customWidth="1"/>
    <col min="12574" max="12574" width="58.453125" style="2" customWidth="1"/>
    <col min="12575" max="12575" width="22" style="2" customWidth="1"/>
    <col min="12576" max="12576" width="39" style="2" bestFit="1" customWidth="1"/>
    <col min="12577" max="12577" width="46.26953125" style="2" customWidth="1"/>
    <col min="12578" max="12805" width="8.81640625" style="2"/>
    <col min="12806" max="12806" width="15" style="2" customWidth="1"/>
    <col min="12807" max="12807" width="34.26953125" style="2" bestFit="1" customWidth="1"/>
    <col min="12808" max="12808" width="88.1796875" style="2" bestFit="1" customWidth="1"/>
    <col min="12809" max="12811" width="41.81640625" style="2" customWidth="1"/>
    <col min="12812" max="12812" width="45.81640625" style="2" customWidth="1"/>
    <col min="12813" max="12813" width="44.7265625" style="2" customWidth="1"/>
    <col min="12814" max="12814" width="51.453125" style="2" bestFit="1" customWidth="1"/>
    <col min="12815" max="12815" width="41.81640625" style="2" customWidth="1"/>
    <col min="12816" max="12816" width="37.26953125" style="2" customWidth="1"/>
    <col min="12817" max="12817" width="35.453125" style="2" customWidth="1"/>
    <col min="12818" max="12818" width="48.1796875" style="2" customWidth="1"/>
    <col min="12819" max="12819" width="35" style="2" customWidth="1"/>
    <col min="12820" max="12820" width="34.453125" style="2" customWidth="1"/>
    <col min="12821" max="12822" width="41.81640625" style="2" customWidth="1"/>
    <col min="12823" max="12828" width="45.26953125" style="2" customWidth="1"/>
    <col min="12829" max="12829" width="60.1796875" style="2" customWidth="1"/>
    <col min="12830" max="12830" width="58.453125" style="2" customWidth="1"/>
    <col min="12831" max="12831" width="22" style="2" customWidth="1"/>
    <col min="12832" max="12832" width="39" style="2" bestFit="1" customWidth="1"/>
    <col min="12833" max="12833" width="46.26953125" style="2" customWidth="1"/>
    <col min="12834" max="13061" width="8.81640625" style="2"/>
    <col min="13062" max="13062" width="15" style="2" customWidth="1"/>
    <col min="13063" max="13063" width="34.26953125" style="2" bestFit="1" customWidth="1"/>
    <col min="13064" max="13064" width="88.1796875" style="2" bestFit="1" customWidth="1"/>
    <col min="13065" max="13067" width="41.81640625" style="2" customWidth="1"/>
    <col min="13068" max="13068" width="45.81640625" style="2" customWidth="1"/>
    <col min="13069" max="13069" width="44.7265625" style="2" customWidth="1"/>
    <col min="13070" max="13070" width="51.453125" style="2" bestFit="1" customWidth="1"/>
    <col min="13071" max="13071" width="41.81640625" style="2" customWidth="1"/>
    <col min="13072" max="13072" width="37.26953125" style="2" customWidth="1"/>
    <col min="13073" max="13073" width="35.453125" style="2" customWidth="1"/>
    <col min="13074" max="13074" width="48.1796875" style="2" customWidth="1"/>
    <col min="13075" max="13075" width="35" style="2" customWidth="1"/>
    <col min="13076" max="13076" width="34.453125" style="2" customWidth="1"/>
    <col min="13077" max="13078" width="41.81640625" style="2" customWidth="1"/>
    <col min="13079" max="13084" width="45.26953125" style="2" customWidth="1"/>
    <col min="13085" max="13085" width="60.1796875" style="2" customWidth="1"/>
    <col min="13086" max="13086" width="58.453125" style="2" customWidth="1"/>
    <col min="13087" max="13087" width="22" style="2" customWidth="1"/>
    <col min="13088" max="13088" width="39" style="2" bestFit="1" customWidth="1"/>
    <col min="13089" max="13089" width="46.26953125" style="2" customWidth="1"/>
    <col min="13090" max="13317" width="8.81640625" style="2"/>
    <col min="13318" max="13318" width="15" style="2" customWidth="1"/>
    <col min="13319" max="13319" width="34.26953125" style="2" bestFit="1" customWidth="1"/>
    <col min="13320" max="13320" width="88.1796875" style="2" bestFit="1" customWidth="1"/>
    <col min="13321" max="13323" width="41.81640625" style="2" customWidth="1"/>
    <col min="13324" max="13324" width="45.81640625" style="2" customWidth="1"/>
    <col min="13325" max="13325" width="44.7265625" style="2" customWidth="1"/>
    <col min="13326" max="13326" width="51.453125" style="2" bestFit="1" customWidth="1"/>
    <col min="13327" max="13327" width="41.81640625" style="2" customWidth="1"/>
    <col min="13328" max="13328" width="37.26953125" style="2" customWidth="1"/>
    <col min="13329" max="13329" width="35.453125" style="2" customWidth="1"/>
    <col min="13330" max="13330" width="48.1796875" style="2" customWidth="1"/>
    <col min="13331" max="13331" width="35" style="2" customWidth="1"/>
    <col min="13332" max="13332" width="34.453125" style="2" customWidth="1"/>
    <col min="13333" max="13334" width="41.81640625" style="2" customWidth="1"/>
    <col min="13335" max="13340" width="45.26953125" style="2" customWidth="1"/>
    <col min="13341" max="13341" width="60.1796875" style="2" customWidth="1"/>
    <col min="13342" max="13342" width="58.453125" style="2" customWidth="1"/>
    <col min="13343" max="13343" width="22" style="2" customWidth="1"/>
    <col min="13344" max="13344" width="39" style="2" bestFit="1" customWidth="1"/>
    <col min="13345" max="13345" width="46.26953125" style="2" customWidth="1"/>
    <col min="13346" max="13573" width="8.81640625" style="2"/>
    <col min="13574" max="13574" width="15" style="2" customWidth="1"/>
    <col min="13575" max="13575" width="34.26953125" style="2" bestFit="1" customWidth="1"/>
    <col min="13576" max="13576" width="88.1796875" style="2" bestFit="1" customWidth="1"/>
    <col min="13577" max="13579" width="41.81640625" style="2" customWidth="1"/>
    <col min="13580" max="13580" width="45.81640625" style="2" customWidth="1"/>
    <col min="13581" max="13581" width="44.7265625" style="2" customWidth="1"/>
    <col min="13582" max="13582" width="51.453125" style="2" bestFit="1" customWidth="1"/>
    <col min="13583" max="13583" width="41.81640625" style="2" customWidth="1"/>
    <col min="13584" max="13584" width="37.26953125" style="2" customWidth="1"/>
    <col min="13585" max="13585" width="35.453125" style="2" customWidth="1"/>
    <col min="13586" max="13586" width="48.1796875" style="2" customWidth="1"/>
    <col min="13587" max="13587" width="35" style="2" customWidth="1"/>
    <col min="13588" max="13588" width="34.453125" style="2" customWidth="1"/>
    <col min="13589" max="13590" width="41.81640625" style="2" customWidth="1"/>
    <col min="13591" max="13596" width="45.26953125" style="2" customWidth="1"/>
    <col min="13597" max="13597" width="60.1796875" style="2" customWidth="1"/>
    <col min="13598" max="13598" width="58.453125" style="2" customWidth="1"/>
    <col min="13599" max="13599" width="22" style="2" customWidth="1"/>
    <col min="13600" max="13600" width="39" style="2" bestFit="1" customWidth="1"/>
    <col min="13601" max="13601" width="46.26953125" style="2" customWidth="1"/>
    <col min="13602" max="13829" width="8.81640625" style="2"/>
    <col min="13830" max="13830" width="15" style="2" customWidth="1"/>
    <col min="13831" max="13831" width="34.26953125" style="2" bestFit="1" customWidth="1"/>
    <col min="13832" max="13832" width="88.1796875" style="2" bestFit="1" customWidth="1"/>
    <col min="13833" max="13835" width="41.81640625" style="2" customWidth="1"/>
    <col min="13836" max="13836" width="45.81640625" style="2" customWidth="1"/>
    <col min="13837" max="13837" width="44.7265625" style="2" customWidth="1"/>
    <col min="13838" max="13838" width="51.453125" style="2" bestFit="1" customWidth="1"/>
    <col min="13839" max="13839" width="41.81640625" style="2" customWidth="1"/>
    <col min="13840" max="13840" width="37.26953125" style="2" customWidth="1"/>
    <col min="13841" max="13841" width="35.453125" style="2" customWidth="1"/>
    <col min="13842" max="13842" width="48.1796875" style="2" customWidth="1"/>
    <col min="13843" max="13843" width="35" style="2" customWidth="1"/>
    <col min="13844" max="13844" width="34.453125" style="2" customWidth="1"/>
    <col min="13845" max="13846" width="41.81640625" style="2" customWidth="1"/>
    <col min="13847" max="13852" width="45.26953125" style="2" customWidth="1"/>
    <col min="13853" max="13853" width="60.1796875" style="2" customWidth="1"/>
    <col min="13854" max="13854" width="58.453125" style="2" customWidth="1"/>
    <col min="13855" max="13855" width="22" style="2" customWidth="1"/>
    <col min="13856" max="13856" width="39" style="2" bestFit="1" customWidth="1"/>
    <col min="13857" max="13857" width="46.26953125" style="2" customWidth="1"/>
    <col min="13858" max="14085" width="8.81640625" style="2"/>
    <col min="14086" max="14086" width="15" style="2" customWidth="1"/>
    <col min="14087" max="14087" width="34.26953125" style="2" bestFit="1" customWidth="1"/>
    <col min="14088" max="14088" width="88.1796875" style="2" bestFit="1" customWidth="1"/>
    <col min="14089" max="14091" width="41.81640625" style="2" customWidth="1"/>
    <col min="14092" max="14092" width="45.81640625" style="2" customWidth="1"/>
    <col min="14093" max="14093" width="44.7265625" style="2" customWidth="1"/>
    <col min="14094" max="14094" width="51.453125" style="2" bestFit="1" customWidth="1"/>
    <col min="14095" max="14095" width="41.81640625" style="2" customWidth="1"/>
    <col min="14096" max="14096" width="37.26953125" style="2" customWidth="1"/>
    <col min="14097" max="14097" width="35.453125" style="2" customWidth="1"/>
    <col min="14098" max="14098" width="48.1796875" style="2" customWidth="1"/>
    <col min="14099" max="14099" width="35" style="2" customWidth="1"/>
    <col min="14100" max="14100" width="34.453125" style="2" customWidth="1"/>
    <col min="14101" max="14102" width="41.81640625" style="2" customWidth="1"/>
    <col min="14103" max="14108" width="45.26953125" style="2" customWidth="1"/>
    <col min="14109" max="14109" width="60.1796875" style="2" customWidth="1"/>
    <col min="14110" max="14110" width="58.453125" style="2" customWidth="1"/>
    <col min="14111" max="14111" width="22" style="2" customWidth="1"/>
    <col min="14112" max="14112" width="39" style="2" bestFit="1" customWidth="1"/>
    <col min="14113" max="14113" width="46.26953125" style="2" customWidth="1"/>
    <col min="14114" max="14341" width="8.81640625" style="2"/>
    <col min="14342" max="14342" width="15" style="2" customWidth="1"/>
    <col min="14343" max="14343" width="34.26953125" style="2" bestFit="1" customWidth="1"/>
    <col min="14344" max="14344" width="88.1796875" style="2" bestFit="1" customWidth="1"/>
    <col min="14345" max="14347" width="41.81640625" style="2" customWidth="1"/>
    <col min="14348" max="14348" width="45.81640625" style="2" customWidth="1"/>
    <col min="14349" max="14349" width="44.7265625" style="2" customWidth="1"/>
    <col min="14350" max="14350" width="51.453125" style="2" bestFit="1" customWidth="1"/>
    <col min="14351" max="14351" width="41.81640625" style="2" customWidth="1"/>
    <col min="14352" max="14352" width="37.26953125" style="2" customWidth="1"/>
    <col min="14353" max="14353" width="35.453125" style="2" customWidth="1"/>
    <col min="14354" max="14354" width="48.1796875" style="2" customWidth="1"/>
    <col min="14355" max="14355" width="35" style="2" customWidth="1"/>
    <col min="14356" max="14356" width="34.453125" style="2" customWidth="1"/>
    <col min="14357" max="14358" width="41.81640625" style="2" customWidth="1"/>
    <col min="14359" max="14364" width="45.26953125" style="2" customWidth="1"/>
    <col min="14365" max="14365" width="60.1796875" style="2" customWidth="1"/>
    <col min="14366" max="14366" width="58.453125" style="2" customWidth="1"/>
    <col min="14367" max="14367" width="22" style="2" customWidth="1"/>
    <col min="14368" max="14368" width="39" style="2" bestFit="1" customWidth="1"/>
    <col min="14369" max="14369" width="46.26953125" style="2" customWidth="1"/>
    <col min="14370" max="14597" width="8.81640625" style="2"/>
    <col min="14598" max="14598" width="15" style="2" customWidth="1"/>
    <col min="14599" max="14599" width="34.26953125" style="2" bestFit="1" customWidth="1"/>
    <col min="14600" max="14600" width="88.1796875" style="2" bestFit="1" customWidth="1"/>
    <col min="14601" max="14603" width="41.81640625" style="2" customWidth="1"/>
    <col min="14604" max="14604" width="45.81640625" style="2" customWidth="1"/>
    <col min="14605" max="14605" width="44.7265625" style="2" customWidth="1"/>
    <col min="14606" max="14606" width="51.453125" style="2" bestFit="1" customWidth="1"/>
    <col min="14607" max="14607" width="41.81640625" style="2" customWidth="1"/>
    <col min="14608" max="14608" width="37.26953125" style="2" customWidth="1"/>
    <col min="14609" max="14609" width="35.453125" style="2" customWidth="1"/>
    <col min="14610" max="14610" width="48.1796875" style="2" customWidth="1"/>
    <col min="14611" max="14611" width="35" style="2" customWidth="1"/>
    <col min="14612" max="14612" width="34.453125" style="2" customWidth="1"/>
    <col min="14613" max="14614" width="41.81640625" style="2" customWidth="1"/>
    <col min="14615" max="14620" width="45.26953125" style="2" customWidth="1"/>
    <col min="14621" max="14621" width="60.1796875" style="2" customWidth="1"/>
    <col min="14622" max="14622" width="58.453125" style="2" customWidth="1"/>
    <col min="14623" max="14623" width="22" style="2" customWidth="1"/>
    <col min="14624" max="14624" width="39" style="2" bestFit="1" customWidth="1"/>
    <col min="14625" max="14625" width="46.26953125" style="2" customWidth="1"/>
    <col min="14626" max="14853" width="8.81640625" style="2"/>
    <col min="14854" max="14854" width="15" style="2" customWidth="1"/>
    <col min="14855" max="14855" width="34.26953125" style="2" bestFit="1" customWidth="1"/>
    <col min="14856" max="14856" width="88.1796875" style="2" bestFit="1" customWidth="1"/>
    <col min="14857" max="14859" width="41.81640625" style="2" customWidth="1"/>
    <col min="14860" max="14860" width="45.81640625" style="2" customWidth="1"/>
    <col min="14861" max="14861" width="44.7265625" style="2" customWidth="1"/>
    <col min="14862" max="14862" width="51.453125" style="2" bestFit="1" customWidth="1"/>
    <col min="14863" max="14863" width="41.81640625" style="2" customWidth="1"/>
    <col min="14864" max="14864" width="37.26953125" style="2" customWidth="1"/>
    <col min="14865" max="14865" width="35.453125" style="2" customWidth="1"/>
    <col min="14866" max="14866" width="48.1796875" style="2" customWidth="1"/>
    <col min="14867" max="14867" width="35" style="2" customWidth="1"/>
    <col min="14868" max="14868" width="34.453125" style="2" customWidth="1"/>
    <col min="14869" max="14870" width="41.81640625" style="2" customWidth="1"/>
    <col min="14871" max="14876" width="45.26953125" style="2" customWidth="1"/>
    <col min="14877" max="14877" width="60.1796875" style="2" customWidth="1"/>
    <col min="14878" max="14878" width="58.453125" style="2" customWidth="1"/>
    <col min="14879" max="14879" width="22" style="2" customWidth="1"/>
    <col min="14880" max="14880" width="39" style="2" bestFit="1" customWidth="1"/>
    <col min="14881" max="14881" width="46.26953125" style="2" customWidth="1"/>
    <col min="14882" max="15109" width="8.81640625" style="2"/>
    <col min="15110" max="15110" width="15" style="2" customWidth="1"/>
    <col min="15111" max="15111" width="34.26953125" style="2" bestFit="1" customWidth="1"/>
    <col min="15112" max="15112" width="88.1796875" style="2" bestFit="1" customWidth="1"/>
    <col min="15113" max="15115" width="41.81640625" style="2" customWidth="1"/>
    <col min="15116" max="15116" width="45.81640625" style="2" customWidth="1"/>
    <col min="15117" max="15117" width="44.7265625" style="2" customWidth="1"/>
    <col min="15118" max="15118" width="51.453125" style="2" bestFit="1" customWidth="1"/>
    <col min="15119" max="15119" width="41.81640625" style="2" customWidth="1"/>
    <col min="15120" max="15120" width="37.26953125" style="2" customWidth="1"/>
    <col min="15121" max="15121" width="35.453125" style="2" customWidth="1"/>
    <col min="15122" max="15122" width="48.1796875" style="2" customWidth="1"/>
    <col min="15123" max="15123" width="35" style="2" customWidth="1"/>
    <col min="15124" max="15124" width="34.453125" style="2" customWidth="1"/>
    <col min="15125" max="15126" width="41.81640625" style="2" customWidth="1"/>
    <col min="15127" max="15132" width="45.26953125" style="2" customWidth="1"/>
    <col min="15133" max="15133" width="60.1796875" style="2" customWidth="1"/>
    <col min="15134" max="15134" width="58.453125" style="2" customWidth="1"/>
    <col min="15135" max="15135" width="22" style="2" customWidth="1"/>
    <col min="15136" max="15136" width="39" style="2" bestFit="1" customWidth="1"/>
    <col min="15137" max="15137" width="46.26953125" style="2" customWidth="1"/>
    <col min="15138" max="15365" width="8.81640625" style="2"/>
    <col min="15366" max="15366" width="15" style="2" customWidth="1"/>
    <col min="15367" max="15367" width="34.26953125" style="2" bestFit="1" customWidth="1"/>
    <col min="15368" max="15368" width="88.1796875" style="2" bestFit="1" customWidth="1"/>
    <col min="15369" max="15371" width="41.81640625" style="2" customWidth="1"/>
    <col min="15372" max="15372" width="45.81640625" style="2" customWidth="1"/>
    <col min="15373" max="15373" width="44.7265625" style="2" customWidth="1"/>
    <col min="15374" max="15374" width="51.453125" style="2" bestFit="1" customWidth="1"/>
    <col min="15375" max="15375" width="41.81640625" style="2" customWidth="1"/>
    <col min="15376" max="15376" width="37.26953125" style="2" customWidth="1"/>
    <col min="15377" max="15377" width="35.453125" style="2" customWidth="1"/>
    <col min="15378" max="15378" width="48.1796875" style="2" customWidth="1"/>
    <col min="15379" max="15379" width="35" style="2" customWidth="1"/>
    <col min="15380" max="15380" width="34.453125" style="2" customWidth="1"/>
    <col min="15381" max="15382" width="41.81640625" style="2" customWidth="1"/>
    <col min="15383" max="15388" width="45.26953125" style="2" customWidth="1"/>
    <col min="15389" max="15389" width="60.1796875" style="2" customWidth="1"/>
    <col min="15390" max="15390" width="58.453125" style="2" customWidth="1"/>
    <col min="15391" max="15391" width="22" style="2" customWidth="1"/>
    <col min="15392" max="15392" width="39" style="2" bestFit="1" customWidth="1"/>
    <col min="15393" max="15393" width="46.26953125" style="2" customWidth="1"/>
    <col min="15394" max="15621" width="8.81640625" style="2"/>
    <col min="15622" max="15622" width="15" style="2" customWidth="1"/>
    <col min="15623" max="15623" width="34.26953125" style="2" bestFit="1" customWidth="1"/>
    <col min="15624" max="15624" width="88.1796875" style="2" bestFit="1" customWidth="1"/>
    <col min="15625" max="15627" width="41.81640625" style="2" customWidth="1"/>
    <col min="15628" max="15628" width="45.81640625" style="2" customWidth="1"/>
    <col min="15629" max="15629" width="44.7265625" style="2" customWidth="1"/>
    <col min="15630" max="15630" width="51.453125" style="2" bestFit="1" customWidth="1"/>
    <col min="15631" max="15631" width="41.81640625" style="2" customWidth="1"/>
    <col min="15632" max="15632" width="37.26953125" style="2" customWidth="1"/>
    <col min="15633" max="15633" width="35.453125" style="2" customWidth="1"/>
    <col min="15634" max="15634" width="48.1796875" style="2" customWidth="1"/>
    <col min="15635" max="15635" width="35" style="2" customWidth="1"/>
    <col min="15636" max="15636" width="34.453125" style="2" customWidth="1"/>
    <col min="15637" max="15638" width="41.81640625" style="2" customWidth="1"/>
    <col min="15639" max="15644" width="45.26953125" style="2" customWidth="1"/>
    <col min="15645" max="15645" width="60.1796875" style="2" customWidth="1"/>
    <col min="15646" max="15646" width="58.453125" style="2" customWidth="1"/>
    <col min="15647" max="15647" width="22" style="2" customWidth="1"/>
    <col min="15648" max="15648" width="39" style="2" bestFit="1" customWidth="1"/>
    <col min="15649" max="15649" width="46.26953125" style="2" customWidth="1"/>
    <col min="15650" max="15877" width="8.81640625" style="2"/>
    <col min="15878" max="15878" width="15" style="2" customWidth="1"/>
    <col min="15879" max="15879" width="34.26953125" style="2" bestFit="1" customWidth="1"/>
    <col min="15880" max="15880" width="88.1796875" style="2" bestFit="1" customWidth="1"/>
    <col min="15881" max="15883" width="41.81640625" style="2" customWidth="1"/>
    <col min="15884" max="15884" width="45.81640625" style="2" customWidth="1"/>
    <col min="15885" max="15885" width="44.7265625" style="2" customWidth="1"/>
    <col min="15886" max="15886" width="51.453125" style="2" bestFit="1" customWidth="1"/>
    <col min="15887" max="15887" width="41.81640625" style="2" customWidth="1"/>
    <col min="15888" max="15888" width="37.26953125" style="2" customWidth="1"/>
    <col min="15889" max="15889" width="35.453125" style="2" customWidth="1"/>
    <col min="15890" max="15890" width="48.1796875" style="2" customWidth="1"/>
    <col min="15891" max="15891" width="35" style="2" customWidth="1"/>
    <col min="15892" max="15892" width="34.453125" style="2" customWidth="1"/>
    <col min="15893" max="15894" width="41.81640625" style="2" customWidth="1"/>
    <col min="15895" max="15900" width="45.26953125" style="2" customWidth="1"/>
    <col min="15901" max="15901" width="60.1796875" style="2" customWidth="1"/>
    <col min="15902" max="15902" width="58.453125" style="2" customWidth="1"/>
    <col min="15903" max="15903" width="22" style="2" customWidth="1"/>
    <col min="15904" max="15904" width="39" style="2" bestFit="1" customWidth="1"/>
    <col min="15905" max="15905" width="46.26953125" style="2" customWidth="1"/>
    <col min="15906" max="16133" width="8.81640625" style="2"/>
    <col min="16134" max="16134" width="15" style="2" customWidth="1"/>
    <col min="16135" max="16135" width="34.26953125" style="2" bestFit="1" customWidth="1"/>
    <col min="16136" max="16136" width="88.1796875" style="2" bestFit="1" customWidth="1"/>
    <col min="16137" max="16139" width="41.81640625" style="2" customWidth="1"/>
    <col min="16140" max="16140" width="45.81640625" style="2" customWidth="1"/>
    <col min="16141" max="16141" width="44.7265625" style="2" customWidth="1"/>
    <col min="16142" max="16142" width="51.453125" style="2" bestFit="1" customWidth="1"/>
    <col min="16143" max="16143" width="41.81640625" style="2" customWidth="1"/>
    <col min="16144" max="16144" width="37.26953125" style="2" customWidth="1"/>
    <col min="16145" max="16145" width="35.453125" style="2" customWidth="1"/>
    <col min="16146" max="16146" width="48.1796875" style="2" customWidth="1"/>
    <col min="16147" max="16147" width="35" style="2" customWidth="1"/>
    <col min="16148" max="16148" width="34.453125" style="2" customWidth="1"/>
    <col min="16149" max="16150" width="41.81640625" style="2" customWidth="1"/>
    <col min="16151" max="16156" width="45.26953125" style="2" customWidth="1"/>
    <col min="16157" max="16157" width="60.1796875" style="2" customWidth="1"/>
    <col min="16158" max="16158" width="58.453125" style="2" customWidth="1"/>
    <col min="16159" max="16159" width="22" style="2" customWidth="1"/>
    <col min="16160" max="16160" width="39" style="2" bestFit="1" customWidth="1"/>
    <col min="16161" max="16161" width="46.26953125" style="2" customWidth="1"/>
    <col min="16162" max="16383" width="8.81640625" style="2"/>
    <col min="16384" max="16384" width="9.1796875" style="2" customWidth="1"/>
  </cols>
  <sheetData>
    <row r="1" spans="1:35" ht="59" x14ac:dyDescent="0.7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5" ht="59" x14ac:dyDescent="0.7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5" ht="12.75" customHeight="1" x14ac:dyDescent="0.7">
      <c r="A3" s="3"/>
    </row>
    <row r="4" spans="1:35" ht="35.25" customHeight="1" x14ac:dyDescent="0.7">
      <c r="A4" s="44" t="s">
        <v>2</v>
      </c>
      <c r="B4" s="44" t="s">
        <v>3</v>
      </c>
      <c r="C4" s="44" t="s">
        <v>4</v>
      </c>
      <c r="D4" s="45" t="s">
        <v>5</v>
      </c>
      <c r="E4" s="46"/>
      <c r="F4" s="45" t="s">
        <v>6</v>
      </c>
      <c r="G4" s="46"/>
      <c r="H4" s="46"/>
      <c r="I4" s="39" t="s">
        <v>7</v>
      </c>
      <c r="J4" s="40"/>
      <c r="K4" s="39" t="s">
        <v>8</v>
      </c>
      <c r="L4" s="37"/>
      <c r="M4" s="39" t="s">
        <v>9</v>
      </c>
      <c r="N4" s="37"/>
      <c r="O4" s="39" t="s">
        <v>6</v>
      </c>
      <c r="P4" s="40"/>
      <c r="Q4" s="37"/>
      <c r="R4" s="39" t="s">
        <v>7</v>
      </c>
      <c r="S4" s="40"/>
      <c r="T4" s="37"/>
      <c r="U4" s="8" t="s">
        <v>8</v>
      </c>
      <c r="V4" s="39" t="s">
        <v>6</v>
      </c>
      <c r="W4" s="37"/>
      <c r="X4" s="8" t="s">
        <v>8</v>
      </c>
      <c r="Y4" s="8" t="s">
        <v>5</v>
      </c>
      <c r="Z4" s="8" t="s">
        <v>6</v>
      </c>
      <c r="AA4" s="8" t="s">
        <v>8</v>
      </c>
      <c r="AB4" s="39" t="s">
        <v>9</v>
      </c>
      <c r="AC4" s="37"/>
      <c r="AD4" s="7" t="s">
        <v>5</v>
      </c>
      <c r="AE4" s="7" t="s">
        <v>6</v>
      </c>
      <c r="AF4" s="41" t="s">
        <v>10</v>
      </c>
      <c r="AG4" s="42" t="s">
        <v>11</v>
      </c>
      <c r="AH4" s="32" t="s">
        <v>12</v>
      </c>
    </row>
    <row r="5" spans="1:35" ht="35.25" customHeight="1" x14ac:dyDescent="0.7">
      <c r="A5" s="44"/>
      <c r="B5" s="44"/>
      <c r="C5" s="44"/>
      <c r="D5" s="33">
        <v>44977</v>
      </c>
      <c r="E5" s="34"/>
      <c r="F5" s="33">
        <v>44978</v>
      </c>
      <c r="G5" s="34"/>
      <c r="H5" s="34"/>
      <c r="I5" s="35">
        <v>44979</v>
      </c>
      <c r="J5" s="36"/>
      <c r="K5" s="35" t="s">
        <v>13</v>
      </c>
      <c r="L5" s="37"/>
      <c r="M5" s="35" t="s">
        <v>14</v>
      </c>
      <c r="N5" s="37"/>
      <c r="O5" s="35" t="s">
        <v>15</v>
      </c>
      <c r="P5" s="36"/>
      <c r="Q5" s="38"/>
      <c r="R5" s="35" t="s">
        <v>16</v>
      </c>
      <c r="S5" s="36"/>
      <c r="T5" s="38"/>
      <c r="U5" s="10" t="s">
        <v>17</v>
      </c>
      <c r="V5" s="35" t="s">
        <v>18</v>
      </c>
      <c r="W5" s="38"/>
      <c r="X5" s="10" t="s">
        <v>19</v>
      </c>
      <c r="Y5" s="10" t="s">
        <v>20</v>
      </c>
      <c r="Z5" s="10" t="s">
        <v>21</v>
      </c>
      <c r="AA5" s="10" t="s">
        <v>22</v>
      </c>
      <c r="AB5" s="35" t="s">
        <v>23</v>
      </c>
      <c r="AC5" s="38"/>
      <c r="AD5" s="9" t="s">
        <v>24</v>
      </c>
      <c r="AE5" s="9" t="s">
        <v>25</v>
      </c>
      <c r="AF5" s="41"/>
      <c r="AG5" s="42"/>
      <c r="AH5" s="32"/>
    </row>
    <row r="6" spans="1:35" ht="35" x14ac:dyDescent="0.7">
      <c r="A6" s="44"/>
      <c r="B6" s="44"/>
      <c r="C6" s="44"/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28</v>
      </c>
      <c r="J6" s="11" t="s">
        <v>31</v>
      </c>
      <c r="K6" s="11" t="s">
        <v>28</v>
      </c>
      <c r="L6" s="11" t="s">
        <v>32</v>
      </c>
      <c r="M6" s="11" t="s">
        <v>33</v>
      </c>
      <c r="N6" s="11" t="s">
        <v>30</v>
      </c>
      <c r="O6" s="11" t="s">
        <v>34</v>
      </c>
      <c r="P6" s="11" t="s">
        <v>35</v>
      </c>
      <c r="Q6" s="11" t="s">
        <v>36</v>
      </c>
      <c r="R6" s="11" t="s">
        <v>37</v>
      </c>
      <c r="S6" s="11" t="s">
        <v>32</v>
      </c>
      <c r="T6" s="11" t="s">
        <v>38</v>
      </c>
      <c r="U6" s="11" t="s">
        <v>39</v>
      </c>
      <c r="V6" s="11" t="s">
        <v>36</v>
      </c>
      <c r="W6" s="11" t="s">
        <v>40</v>
      </c>
      <c r="X6" s="11" t="s">
        <v>35</v>
      </c>
      <c r="Y6" s="11" t="s">
        <v>41</v>
      </c>
      <c r="Z6" s="11" t="s">
        <v>42</v>
      </c>
      <c r="AA6" s="11" t="s">
        <v>43</v>
      </c>
      <c r="AB6" s="11" t="s">
        <v>44</v>
      </c>
      <c r="AC6" s="11" t="s">
        <v>45</v>
      </c>
      <c r="AD6" s="11" t="s">
        <v>43</v>
      </c>
      <c r="AE6" s="11" t="s">
        <v>46</v>
      </c>
      <c r="AF6" s="41"/>
      <c r="AG6" s="42"/>
      <c r="AH6" s="32"/>
    </row>
    <row r="7" spans="1:35" ht="35" x14ac:dyDescent="0.7">
      <c r="A7" s="44"/>
      <c r="B7" s="44"/>
      <c r="C7" s="44"/>
      <c r="D7" s="12" t="s">
        <v>47</v>
      </c>
      <c r="E7" s="12" t="s">
        <v>48</v>
      </c>
      <c r="F7" s="12" t="s">
        <v>49</v>
      </c>
      <c r="G7" s="12" t="s">
        <v>49</v>
      </c>
      <c r="H7" s="12" t="s">
        <v>49</v>
      </c>
      <c r="I7" s="11" t="s">
        <v>48</v>
      </c>
      <c r="J7" s="11" t="s">
        <v>49</v>
      </c>
      <c r="K7" s="11" t="s">
        <v>47</v>
      </c>
      <c r="L7" s="12" t="s">
        <v>49</v>
      </c>
      <c r="M7" s="12" t="s">
        <v>49</v>
      </c>
      <c r="N7" s="12" t="s">
        <v>49</v>
      </c>
      <c r="O7" s="12" t="s">
        <v>49</v>
      </c>
      <c r="P7" s="12" t="s">
        <v>49</v>
      </c>
      <c r="Q7" s="12" t="s">
        <v>49</v>
      </c>
      <c r="R7" s="12" t="s">
        <v>48</v>
      </c>
      <c r="S7" s="12" t="s">
        <v>49</v>
      </c>
      <c r="T7" s="12" t="s">
        <v>49</v>
      </c>
      <c r="U7" s="12" t="s">
        <v>48</v>
      </c>
      <c r="V7" s="12" t="s">
        <v>47</v>
      </c>
      <c r="W7" s="12" t="s">
        <v>49</v>
      </c>
      <c r="X7" s="12" t="s">
        <v>49</v>
      </c>
      <c r="Y7" s="12" t="s">
        <v>49</v>
      </c>
      <c r="Z7" s="12" t="s">
        <v>49</v>
      </c>
      <c r="AA7" s="12" t="s">
        <v>49</v>
      </c>
      <c r="AB7" s="12" t="s">
        <v>47</v>
      </c>
      <c r="AC7" s="12" t="s">
        <v>48</v>
      </c>
      <c r="AD7" s="12" t="s">
        <v>47</v>
      </c>
      <c r="AE7" s="12" t="s">
        <v>49</v>
      </c>
      <c r="AF7" s="41"/>
      <c r="AG7" s="42"/>
      <c r="AH7" s="32"/>
    </row>
    <row r="8" spans="1:35" x14ac:dyDescent="0.7">
      <c r="A8" s="13">
        <v>1</v>
      </c>
      <c r="B8" s="13">
        <v>22070100001</v>
      </c>
      <c r="C8" s="14" t="s">
        <v>50</v>
      </c>
      <c r="D8" s="15">
        <v>1</v>
      </c>
      <c r="E8" s="16">
        <v>3</v>
      </c>
      <c r="F8" s="15">
        <v>2</v>
      </c>
      <c r="G8" s="15">
        <v>2</v>
      </c>
      <c r="H8" s="15">
        <v>2</v>
      </c>
      <c r="I8" s="15">
        <v>3</v>
      </c>
      <c r="J8" s="15">
        <v>2</v>
      </c>
      <c r="K8" s="15">
        <v>1</v>
      </c>
      <c r="L8" s="17">
        <v>0</v>
      </c>
      <c r="M8" s="15">
        <v>2</v>
      </c>
      <c r="N8" s="15">
        <v>2</v>
      </c>
      <c r="O8" s="15">
        <v>2</v>
      </c>
      <c r="P8" s="15">
        <v>2</v>
      </c>
      <c r="Q8" s="15">
        <v>2</v>
      </c>
      <c r="R8" s="18">
        <v>0</v>
      </c>
      <c r="S8" s="15">
        <v>2</v>
      </c>
      <c r="T8" s="15">
        <v>2</v>
      </c>
      <c r="U8" s="15">
        <v>3</v>
      </c>
      <c r="V8" s="15">
        <v>1</v>
      </c>
      <c r="W8" s="15">
        <v>2</v>
      </c>
      <c r="X8" s="15">
        <v>2</v>
      </c>
      <c r="Y8" s="15">
        <v>2</v>
      </c>
      <c r="Z8" s="15">
        <v>2</v>
      </c>
      <c r="AA8" s="15">
        <v>2</v>
      </c>
      <c r="AB8" s="15">
        <v>1</v>
      </c>
      <c r="AC8" s="15">
        <v>3</v>
      </c>
      <c r="AD8" s="15">
        <v>1</v>
      </c>
      <c r="AE8" s="15">
        <v>2</v>
      </c>
      <c r="AF8" s="19">
        <f>SUM(D8:AE8)</f>
        <v>51</v>
      </c>
      <c r="AG8" s="20">
        <f>AF8/56*100</f>
        <v>91.071428571428569</v>
      </c>
      <c r="AH8" s="21" t="str">
        <f>IF(AG8&gt;=75,"IKUT UJIAN","TIDAK IKUT UJIAN")</f>
        <v>IKUT UJIAN</v>
      </c>
    </row>
    <row r="9" spans="1:35" x14ac:dyDescent="0.7">
      <c r="A9" s="13">
        <v>2</v>
      </c>
      <c r="B9" s="13">
        <v>22070100002</v>
      </c>
      <c r="C9" s="14" t="s">
        <v>51</v>
      </c>
      <c r="D9" s="15">
        <v>1</v>
      </c>
      <c r="E9" s="16">
        <v>3</v>
      </c>
      <c r="F9" s="15">
        <v>2</v>
      </c>
      <c r="G9" s="15">
        <v>2</v>
      </c>
      <c r="H9" s="15">
        <v>2</v>
      </c>
      <c r="I9" s="15">
        <v>3</v>
      </c>
      <c r="J9" s="15">
        <v>2</v>
      </c>
      <c r="K9" s="15">
        <v>1</v>
      </c>
      <c r="L9" s="15">
        <v>2</v>
      </c>
      <c r="M9" s="15">
        <v>2</v>
      </c>
      <c r="N9" s="15">
        <v>2</v>
      </c>
      <c r="O9" s="15">
        <v>2</v>
      </c>
      <c r="P9" s="15">
        <v>2</v>
      </c>
      <c r="Q9" s="15">
        <v>2</v>
      </c>
      <c r="R9" s="16">
        <v>3</v>
      </c>
      <c r="S9" s="15">
        <v>2</v>
      </c>
      <c r="T9" s="15">
        <v>2</v>
      </c>
      <c r="U9" s="15">
        <v>3</v>
      </c>
      <c r="V9" s="15">
        <v>1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1</v>
      </c>
      <c r="AC9" s="15">
        <v>3</v>
      </c>
      <c r="AD9" s="15">
        <v>1</v>
      </c>
      <c r="AE9" s="15">
        <v>2</v>
      </c>
      <c r="AF9" s="19">
        <f t="shared" ref="AF9:AF72" si="0">SUM(D9:AE9)</f>
        <v>56</v>
      </c>
      <c r="AG9" s="20">
        <f t="shared" ref="AG9:AG72" si="1">AF9/56*100</f>
        <v>100</v>
      </c>
      <c r="AH9" s="21" t="str">
        <f t="shared" ref="AH9:AH72" si="2">IF(AG9&gt;=75,"IKUT UJIAN","TIDAK IKUT UJIAN")</f>
        <v>IKUT UJIAN</v>
      </c>
    </row>
    <row r="10" spans="1:35" x14ac:dyDescent="0.7">
      <c r="A10" s="13">
        <v>3</v>
      </c>
      <c r="B10" s="13">
        <v>22070100003</v>
      </c>
      <c r="C10" s="22" t="s">
        <v>52</v>
      </c>
      <c r="D10" s="15">
        <v>1</v>
      </c>
      <c r="E10" s="16">
        <v>3</v>
      </c>
      <c r="F10" s="15">
        <v>2</v>
      </c>
      <c r="G10" s="15">
        <v>2</v>
      </c>
      <c r="H10" s="15">
        <v>2</v>
      </c>
      <c r="I10" s="15">
        <v>3</v>
      </c>
      <c r="J10" s="15">
        <v>2</v>
      </c>
      <c r="K10" s="15">
        <v>1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  <c r="R10" s="16">
        <v>3</v>
      </c>
      <c r="S10" s="15">
        <v>2</v>
      </c>
      <c r="T10" s="15">
        <v>2</v>
      </c>
      <c r="U10" s="15">
        <v>3</v>
      </c>
      <c r="V10" s="15">
        <v>1</v>
      </c>
      <c r="W10" s="15">
        <v>2</v>
      </c>
      <c r="X10" s="15">
        <v>2</v>
      </c>
      <c r="Y10" s="15">
        <v>2</v>
      </c>
      <c r="Z10" s="15">
        <v>2</v>
      </c>
      <c r="AA10" s="15">
        <v>2</v>
      </c>
      <c r="AB10" s="15">
        <v>1</v>
      </c>
      <c r="AC10" s="15">
        <v>3</v>
      </c>
      <c r="AD10" s="15">
        <v>1</v>
      </c>
      <c r="AE10" s="15">
        <v>2</v>
      </c>
      <c r="AF10" s="19">
        <f t="shared" si="0"/>
        <v>56</v>
      </c>
      <c r="AG10" s="20">
        <f t="shared" si="1"/>
        <v>100</v>
      </c>
      <c r="AH10" s="21" t="str">
        <f t="shared" si="2"/>
        <v>IKUT UJIAN</v>
      </c>
      <c r="AI10" s="23"/>
    </row>
    <row r="11" spans="1:35" s="24" customFormat="1" x14ac:dyDescent="0.7">
      <c r="A11" s="13">
        <v>4</v>
      </c>
      <c r="B11" s="13">
        <v>22070100004</v>
      </c>
      <c r="C11" s="22" t="s">
        <v>53</v>
      </c>
      <c r="D11" s="15">
        <v>1</v>
      </c>
      <c r="E11" s="16">
        <v>3</v>
      </c>
      <c r="F11" s="15">
        <v>2</v>
      </c>
      <c r="G11" s="15">
        <v>2</v>
      </c>
      <c r="H11" s="15">
        <v>2</v>
      </c>
      <c r="I11" s="15">
        <v>3</v>
      </c>
      <c r="J11" s="15">
        <v>2</v>
      </c>
      <c r="K11" s="15">
        <v>1</v>
      </c>
      <c r="L11" s="15">
        <v>2</v>
      </c>
      <c r="M11" s="15">
        <v>2</v>
      </c>
      <c r="N11" s="15">
        <v>2</v>
      </c>
      <c r="O11" s="15">
        <v>2</v>
      </c>
      <c r="P11" s="15">
        <v>2</v>
      </c>
      <c r="Q11" s="15">
        <v>2</v>
      </c>
      <c r="R11" s="16">
        <v>3</v>
      </c>
      <c r="S11" s="15">
        <v>2</v>
      </c>
      <c r="T11" s="15">
        <v>2</v>
      </c>
      <c r="U11" s="15">
        <v>3</v>
      </c>
      <c r="V11" s="15">
        <v>1</v>
      </c>
      <c r="W11" s="15">
        <v>2</v>
      </c>
      <c r="X11" s="15">
        <v>2</v>
      </c>
      <c r="Y11" s="15">
        <v>2</v>
      </c>
      <c r="Z11" s="15">
        <v>2</v>
      </c>
      <c r="AA11" s="15">
        <v>2</v>
      </c>
      <c r="AB11" s="15">
        <v>1</v>
      </c>
      <c r="AC11" s="15">
        <v>3</v>
      </c>
      <c r="AD11" s="15">
        <v>1</v>
      </c>
      <c r="AE11" s="15">
        <v>2</v>
      </c>
      <c r="AF11" s="19">
        <f t="shared" si="0"/>
        <v>56</v>
      </c>
      <c r="AG11" s="20">
        <f t="shared" si="1"/>
        <v>100</v>
      </c>
      <c r="AH11" s="21" t="str">
        <f t="shared" si="2"/>
        <v>IKUT UJIAN</v>
      </c>
    </row>
    <row r="12" spans="1:35" x14ac:dyDescent="0.7">
      <c r="A12" s="13">
        <v>5</v>
      </c>
      <c r="B12" s="13">
        <v>22070100005</v>
      </c>
      <c r="C12" s="22" t="s">
        <v>54</v>
      </c>
      <c r="D12" s="15">
        <v>1</v>
      </c>
      <c r="E12" s="16">
        <v>3</v>
      </c>
      <c r="F12" s="15">
        <v>2</v>
      </c>
      <c r="G12" s="15">
        <v>2</v>
      </c>
      <c r="H12" s="15">
        <v>2</v>
      </c>
      <c r="I12" s="15">
        <v>3</v>
      </c>
      <c r="J12" s="15">
        <v>2</v>
      </c>
      <c r="K12" s="15">
        <v>1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6">
        <v>3</v>
      </c>
      <c r="S12" s="15">
        <v>2</v>
      </c>
      <c r="T12" s="15">
        <v>2</v>
      </c>
      <c r="U12" s="15">
        <v>3</v>
      </c>
      <c r="V12" s="15">
        <v>1</v>
      </c>
      <c r="W12" s="15">
        <v>2</v>
      </c>
      <c r="X12" s="15">
        <v>2</v>
      </c>
      <c r="Y12" s="15">
        <v>2</v>
      </c>
      <c r="Z12" s="15">
        <v>2</v>
      </c>
      <c r="AA12" s="15">
        <v>2</v>
      </c>
      <c r="AB12" s="15">
        <v>1</v>
      </c>
      <c r="AC12" s="15">
        <v>3</v>
      </c>
      <c r="AD12" s="15">
        <v>1</v>
      </c>
      <c r="AE12" s="15">
        <v>2</v>
      </c>
      <c r="AF12" s="19">
        <f t="shared" si="0"/>
        <v>56</v>
      </c>
      <c r="AG12" s="20">
        <f t="shared" si="1"/>
        <v>100</v>
      </c>
      <c r="AH12" s="21" t="str">
        <f t="shared" si="2"/>
        <v>IKUT UJIAN</v>
      </c>
    </row>
    <row r="13" spans="1:35" x14ac:dyDescent="0.7">
      <c r="A13" s="13">
        <v>6</v>
      </c>
      <c r="B13" s="13">
        <v>22070100006</v>
      </c>
      <c r="C13" s="22" t="s">
        <v>55</v>
      </c>
      <c r="D13" s="15">
        <v>1</v>
      </c>
      <c r="E13" s="16">
        <v>3</v>
      </c>
      <c r="F13" s="15">
        <v>2</v>
      </c>
      <c r="G13" s="15">
        <v>2</v>
      </c>
      <c r="H13" s="15">
        <v>2</v>
      </c>
      <c r="I13" s="15">
        <v>3</v>
      </c>
      <c r="J13" s="15">
        <v>2</v>
      </c>
      <c r="K13" s="15">
        <v>1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  <c r="R13" s="16">
        <v>3</v>
      </c>
      <c r="S13" s="15">
        <v>2</v>
      </c>
      <c r="T13" s="15">
        <v>2</v>
      </c>
      <c r="U13" s="15">
        <v>3</v>
      </c>
      <c r="V13" s="15">
        <v>1</v>
      </c>
      <c r="W13" s="15">
        <v>2</v>
      </c>
      <c r="X13" s="15">
        <v>2</v>
      </c>
      <c r="Y13" s="15">
        <v>2</v>
      </c>
      <c r="Z13" s="15">
        <v>2</v>
      </c>
      <c r="AA13" s="15">
        <v>2</v>
      </c>
      <c r="AB13" s="15">
        <v>1</v>
      </c>
      <c r="AC13" s="15">
        <v>3</v>
      </c>
      <c r="AD13" s="15">
        <v>1</v>
      </c>
      <c r="AE13" s="15">
        <v>2</v>
      </c>
      <c r="AF13" s="19">
        <f t="shared" si="0"/>
        <v>56</v>
      </c>
      <c r="AG13" s="20">
        <f t="shared" si="1"/>
        <v>100</v>
      </c>
      <c r="AH13" s="21" t="str">
        <f t="shared" si="2"/>
        <v>IKUT UJIAN</v>
      </c>
    </row>
    <row r="14" spans="1:35" x14ac:dyDescent="0.7">
      <c r="A14" s="13">
        <v>7</v>
      </c>
      <c r="B14" s="13">
        <v>22070100007</v>
      </c>
      <c r="C14" s="22" t="s">
        <v>56</v>
      </c>
      <c r="D14" s="15">
        <v>1</v>
      </c>
      <c r="E14" s="16">
        <v>3</v>
      </c>
      <c r="F14" s="15">
        <v>2</v>
      </c>
      <c r="G14" s="15">
        <v>2</v>
      </c>
      <c r="H14" s="15">
        <v>2</v>
      </c>
      <c r="I14" s="15">
        <v>3</v>
      </c>
      <c r="J14" s="15">
        <v>2</v>
      </c>
      <c r="K14" s="15">
        <v>1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6">
        <v>3</v>
      </c>
      <c r="S14" s="15">
        <v>2</v>
      </c>
      <c r="T14" s="15">
        <v>2</v>
      </c>
      <c r="U14" s="15">
        <v>3</v>
      </c>
      <c r="V14" s="15">
        <v>1</v>
      </c>
      <c r="W14" s="15">
        <v>2</v>
      </c>
      <c r="X14" s="15">
        <v>2</v>
      </c>
      <c r="Y14" s="15">
        <v>2</v>
      </c>
      <c r="Z14" s="15">
        <v>2</v>
      </c>
      <c r="AA14" s="15">
        <v>2</v>
      </c>
      <c r="AB14" s="15">
        <v>1</v>
      </c>
      <c r="AC14" s="15">
        <v>3</v>
      </c>
      <c r="AD14" s="15">
        <v>1</v>
      </c>
      <c r="AE14" s="15">
        <v>2</v>
      </c>
      <c r="AF14" s="19">
        <f t="shared" si="0"/>
        <v>56</v>
      </c>
      <c r="AG14" s="20">
        <f t="shared" si="1"/>
        <v>100</v>
      </c>
      <c r="AH14" s="21" t="str">
        <f t="shared" si="2"/>
        <v>IKUT UJIAN</v>
      </c>
    </row>
    <row r="15" spans="1:35" x14ac:dyDescent="0.7">
      <c r="A15" s="13">
        <v>8</v>
      </c>
      <c r="B15" s="13">
        <v>22070100008</v>
      </c>
      <c r="C15" s="22" t="s">
        <v>57</v>
      </c>
      <c r="D15" s="15">
        <v>1</v>
      </c>
      <c r="E15" s="16">
        <v>3</v>
      </c>
      <c r="F15" s="15">
        <v>2</v>
      </c>
      <c r="G15" s="15">
        <v>2</v>
      </c>
      <c r="H15" s="15">
        <v>2</v>
      </c>
      <c r="I15" s="15">
        <v>3</v>
      </c>
      <c r="J15" s="15">
        <v>2</v>
      </c>
      <c r="K15" s="15">
        <v>1</v>
      </c>
      <c r="L15" s="15">
        <v>2</v>
      </c>
      <c r="M15" s="15">
        <v>2</v>
      </c>
      <c r="N15" s="15">
        <v>2</v>
      </c>
      <c r="O15" s="15">
        <v>2</v>
      </c>
      <c r="P15" s="15">
        <v>2</v>
      </c>
      <c r="Q15" s="15">
        <v>2</v>
      </c>
      <c r="R15" s="16">
        <v>3</v>
      </c>
      <c r="S15" s="15">
        <v>2</v>
      </c>
      <c r="T15" s="15">
        <v>2</v>
      </c>
      <c r="U15" s="15">
        <v>3</v>
      </c>
      <c r="V15" s="15">
        <v>1</v>
      </c>
      <c r="W15" s="15">
        <v>2</v>
      </c>
      <c r="X15" s="15">
        <v>2</v>
      </c>
      <c r="Y15" s="15">
        <v>2</v>
      </c>
      <c r="Z15" s="15">
        <v>2</v>
      </c>
      <c r="AA15" s="15">
        <v>2</v>
      </c>
      <c r="AB15" s="15">
        <v>1</v>
      </c>
      <c r="AC15" s="15">
        <v>3</v>
      </c>
      <c r="AD15" s="15">
        <v>1</v>
      </c>
      <c r="AE15" s="15">
        <v>2</v>
      </c>
      <c r="AF15" s="19">
        <f t="shared" si="0"/>
        <v>56</v>
      </c>
      <c r="AG15" s="20">
        <f t="shared" si="1"/>
        <v>100</v>
      </c>
      <c r="AH15" s="21" t="str">
        <f t="shared" si="2"/>
        <v>IKUT UJIAN</v>
      </c>
    </row>
    <row r="16" spans="1:35" x14ac:dyDescent="0.7">
      <c r="A16" s="13">
        <v>9</v>
      </c>
      <c r="B16" s="13">
        <v>22070100009</v>
      </c>
      <c r="C16" s="22" t="s">
        <v>58</v>
      </c>
      <c r="D16" s="15">
        <v>1</v>
      </c>
      <c r="E16" s="18">
        <v>0</v>
      </c>
      <c r="F16" s="15">
        <v>2</v>
      </c>
      <c r="G16" s="15">
        <v>2</v>
      </c>
      <c r="H16" s="15">
        <v>2</v>
      </c>
      <c r="I16" s="15">
        <v>3</v>
      </c>
      <c r="J16" s="15">
        <v>2</v>
      </c>
      <c r="K16" s="15">
        <v>1</v>
      </c>
      <c r="L16" s="15">
        <v>2</v>
      </c>
      <c r="M16" s="15">
        <v>2</v>
      </c>
      <c r="N16" s="15">
        <v>2</v>
      </c>
      <c r="O16" s="15">
        <v>2</v>
      </c>
      <c r="P16" s="15">
        <v>2</v>
      </c>
      <c r="Q16" s="15">
        <v>2</v>
      </c>
      <c r="R16" s="18">
        <v>0</v>
      </c>
      <c r="S16" s="15">
        <v>2</v>
      </c>
      <c r="T16" s="15">
        <v>2</v>
      </c>
      <c r="U16" s="15">
        <v>3</v>
      </c>
      <c r="V16" s="15">
        <v>1</v>
      </c>
      <c r="W16" s="15">
        <v>2</v>
      </c>
      <c r="X16" s="15">
        <v>2</v>
      </c>
      <c r="Y16" s="15">
        <v>2</v>
      </c>
      <c r="Z16" s="15">
        <v>2</v>
      </c>
      <c r="AA16" s="15">
        <v>2</v>
      </c>
      <c r="AB16" s="15">
        <v>1</v>
      </c>
      <c r="AC16" s="15">
        <v>3</v>
      </c>
      <c r="AD16" s="15">
        <v>1</v>
      </c>
      <c r="AE16" s="15">
        <v>2</v>
      </c>
      <c r="AF16" s="19">
        <f t="shared" si="0"/>
        <v>50</v>
      </c>
      <c r="AG16" s="20">
        <f t="shared" si="1"/>
        <v>89.285714285714292</v>
      </c>
      <c r="AH16" s="21" t="str">
        <f t="shared" si="2"/>
        <v>IKUT UJIAN</v>
      </c>
    </row>
    <row r="17" spans="1:34" x14ac:dyDescent="0.7">
      <c r="A17" s="13">
        <v>10</v>
      </c>
      <c r="B17" s="13">
        <v>22070100010</v>
      </c>
      <c r="C17" s="22" t="s">
        <v>59</v>
      </c>
      <c r="D17" s="15">
        <v>1</v>
      </c>
      <c r="E17" s="16">
        <v>3</v>
      </c>
      <c r="F17" s="15">
        <v>2</v>
      </c>
      <c r="G17" s="17">
        <v>0</v>
      </c>
      <c r="H17" s="15">
        <v>2</v>
      </c>
      <c r="I17" s="15">
        <v>3</v>
      </c>
      <c r="J17" s="15">
        <v>2</v>
      </c>
      <c r="K17" s="15">
        <v>1</v>
      </c>
      <c r="L17" s="15">
        <v>2</v>
      </c>
      <c r="M17" s="15">
        <v>2</v>
      </c>
      <c r="N17" s="15">
        <v>2</v>
      </c>
      <c r="O17" s="15">
        <v>2</v>
      </c>
      <c r="P17" s="15">
        <v>2</v>
      </c>
      <c r="Q17" s="15">
        <v>2</v>
      </c>
      <c r="R17" s="16">
        <v>3</v>
      </c>
      <c r="S17" s="15">
        <v>2</v>
      </c>
      <c r="T17" s="15">
        <v>2</v>
      </c>
      <c r="U17" s="15">
        <v>3</v>
      </c>
      <c r="V17" s="15">
        <v>1</v>
      </c>
      <c r="W17" s="15">
        <v>2</v>
      </c>
      <c r="X17" s="15">
        <v>2</v>
      </c>
      <c r="Y17" s="15">
        <v>2</v>
      </c>
      <c r="Z17" s="15">
        <v>2</v>
      </c>
      <c r="AA17" s="15">
        <v>2</v>
      </c>
      <c r="AB17" s="15">
        <v>1</v>
      </c>
      <c r="AC17" s="15">
        <v>3</v>
      </c>
      <c r="AD17" s="15">
        <v>1</v>
      </c>
      <c r="AE17" s="15">
        <v>2</v>
      </c>
      <c r="AF17" s="19">
        <f t="shared" si="0"/>
        <v>54</v>
      </c>
      <c r="AG17" s="20">
        <f t="shared" si="1"/>
        <v>96.428571428571431</v>
      </c>
      <c r="AH17" s="21" t="str">
        <f t="shared" si="2"/>
        <v>IKUT UJIAN</v>
      </c>
    </row>
    <row r="18" spans="1:34" x14ac:dyDescent="0.7">
      <c r="A18" s="13">
        <v>11</v>
      </c>
      <c r="B18" s="13">
        <v>22070100011</v>
      </c>
      <c r="C18" s="22" t="s">
        <v>60</v>
      </c>
      <c r="D18" s="15">
        <v>1</v>
      </c>
      <c r="E18" s="16">
        <v>3</v>
      </c>
      <c r="F18" s="15">
        <v>2</v>
      </c>
      <c r="G18" s="15">
        <v>2</v>
      </c>
      <c r="H18" s="15">
        <v>2</v>
      </c>
      <c r="I18" s="15">
        <v>3</v>
      </c>
      <c r="J18" s="15">
        <v>2</v>
      </c>
      <c r="K18" s="15">
        <v>1</v>
      </c>
      <c r="L18" s="15">
        <v>2</v>
      </c>
      <c r="M18" s="15">
        <v>2</v>
      </c>
      <c r="N18" s="15">
        <v>2</v>
      </c>
      <c r="O18" s="15">
        <v>2</v>
      </c>
      <c r="P18" s="15">
        <v>2</v>
      </c>
      <c r="Q18" s="15">
        <v>2</v>
      </c>
      <c r="R18" s="16">
        <v>3</v>
      </c>
      <c r="S18" s="15">
        <v>2</v>
      </c>
      <c r="T18" s="15">
        <v>2</v>
      </c>
      <c r="U18" s="15">
        <v>3</v>
      </c>
      <c r="V18" s="15">
        <v>1</v>
      </c>
      <c r="W18" s="15">
        <v>2</v>
      </c>
      <c r="X18" s="15">
        <v>2</v>
      </c>
      <c r="Y18" s="15">
        <v>2</v>
      </c>
      <c r="Z18" s="15">
        <v>2</v>
      </c>
      <c r="AA18" s="15">
        <v>2</v>
      </c>
      <c r="AB18" s="15">
        <v>1</v>
      </c>
      <c r="AC18" s="15">
        <v>3</v>
      </c>
      <c r="AD18" s="15">
        <v>1</v>
      </c>
      <c r="AE18" s="15">
        <v>2</v>
      </c>
      <c r="AF18" s="19">
        <f t="shared" si="0"/>
        <v>56</v>
      </c>
      <c r="AG18" s="20">
        <f t="shared" si="1"/>
        <v>100</v>
      </c>
      <c r="AH18" s="21" t="str">
        <f t="shared" si="2"/>
        <v>IKUT UJIAN</v>
      </c>
    </row>
    <row r="19" spans="1:34" x14ac:dyDescent="0.7">
      <c r="A19" s="13">
        <v>12</v>
      </c>
      <c r="B19" s="13">
        <v>22070100012</v>
      </c>
      <c r="C19" s="22" t="s">
        <v>61</v>
      </c>
      <c r="D19" s="15">
        <v>1</v>
      </c>
      <c r="E19" s="16">
        <v>3</v>
      </c>
      <c r="F19" s="15">
        <v>2</v>
      </c>
      <c r="G19" s="15">
        <v>2</v>
      </c>
      <c r="H19" s="15">
        <v>2</v>
      </c>
      <c r="I19" s="15">
        <v>3</v>
      </c>
      <c r="J19" s="15">
        <v>2</v>
      </c>
      <c r="K19" s="15">
        <v>1</v>
      </c>
      <c r="L19" s="15">
        <v>2</v>
      </c>
      <c r="M19" s="15">
        <v>2</v>
      </c>
      <c r="N19" s="15">
        <v>2</v>
      </c>
      <c r="O19" s="15">
        <v>2</v>
      </c>
      <c r="P19" s="15">
        <v>2</v>
      </c>
      <c r="Q19" s="15">
        <v>2</v>
      </c>
      <c r="R19" s="16">
        <v>3</v>
      </c>
      <c r="S19" s="15">
        <v>2</v>
      </c>
      <c r="T19" s="15">
        <v>2</v>
      </c>
      <c r="U19" s="15">
        <v>3</v>
      </c>
      <c r="V19" s="15">
        <v>1</v>
      </c>
      <c r="W19" s="15">
        <v>2</v>
      </c>
      <c r="X19" s="15">
        <v>2</v>
      </c>
      <c r="Y19" s="15">
        <v>2</v>
      </c>
      <c r="Z19" s="15">
        <v>2</v>
      </c>
      <c r="AA19" s="15">
        <v>2</v>
      </c>
      <c r="AB19" s="15">
        <v>1</v>
      </c>
      <c r="AC19" s="15">
        <v>3</v>
      </c>
      <c r="AD19" s="15">
        <v>1</v>
      </c>
      <c r="AE19" s="15">
        <v>2</v>
      </c>
      <c r="AF19" s="19">
        <f t="shared" si="0"/>
        <v>56</v>
      </c>
      <c r="AG19" s="20">
        <f t="shared" si="1"/>
        <v>100</v>
      </c>
      <c r="AH19" s="21" t="str">
        <f t="shared" si="2"/>
        <v>IKUT UJIAN</v>
      </c>
    </row>
    <row r="20" spans="1:34" x14ac:dyDescent="0.7">
      <c r="A20" s="13">
        <v>13</v>
      </c>
      <c r="B20" s="13">
        <v>22070100013</v>
      </c>
      <c r="C20" s="22" t="s">
        <v>62</v>
      </c>
      <c r="D20" s="15">
        <v>1</v>
      </c>
      <c r="E20" s="16">
        <v>3</v>
      </c>
      <c r="F20" s="15">
        <v>2</v>
      </c>
      <c r="G20" s="15">
        <v>2</v>
      </c>
      <c r="H20" s="15">
        <v>2</v>
      </c>
      <c r="I20" s="15">
        <v>3</v>
      </c>
      <c r="J20" s="15">
        <v>2</v>
      </c>
      <c r="K20" s="15">
        <v>1</v>
      </c>
      <c r="L20" s="15">
        <v>2</v>
      </c>
      <c r="M20" s="15">
        <v>2</v>
      </c>
      <c r="N20" s="15">
        <v>2</v>
      </c>
      <c r="O20" s="15">
        <v>2</v>
      </c>
      <c r="P20" s="15">
        <v>2</v>
      </c>
      <c r="Q20" s="15">
        <v>2</v>
      </c>
      <c r="R20" s="16">
        <v>3</v>
      </c>
      <c r="S20" s="15">
        <v>2</v>
      </c>
      <c r="T20" s="15">
        <v>2</v>
      </c>
      <c r="U20" s="15">
        <v>3</v>
      </c>
      <c r="V20" s="15">
        <v>1</v>
      </c>
      <c r="W20" s="15">
        <v>2</v>
      </c>
      <c r="X20" s="15">
        <v>2</v>
      </c>
      <c r="Y20" s="15">
        <v>2</v>
      </c>
      <c r="Z20" s="15">
        <v>2</v>
      </c>
      <c r="AA20" s="15">
        <v>2</v>
      </c>
      <c r="AB20" s="15">
        <v>1</v>
      </c>
      <c r="AC20" s="15">
        <v>3</v>
      </c>
      <c r="AD20" s="15">
        <v>1</v>
      </c>
      <c r="AE20" s="15">
        <v>2</v>
      </c>
      <c r="AF20" s="19">
        <f t="shared" si="0"/>
        <v>56</v>
      </c>
      <c r="AG20" s="20">
        <f t="shared" si="1"/>
        <v>100</v>
      </c>
      <c r="AH20" s="21" t="str">
        <f t="shared" si="2"/>
        <v>IKUT UJIAN</v>
      </c>
    </row>
    <row r="21" spans="1:34" x14ac:dyDescent="0.7">
      <c r="A21" s="13">
        <v>14</v>
      </c>
      <c r="B21" s="13">
        <v>22070100014</v>
      </c>
      <c r="C21" s="22" t="s">
        <v>63</v>
      </c>
      <c r="D21" s="15">
        <v>1</v>
      </c>
      <c r="E21" s="16">
        <v>3</v>
      </c>
      <c r="F21" s="15">
        <v>2</v>
      </c>
      <c r="G21" s="15">
        <v>2</v>
      </c>
      <c r="H21" s="15">
        <v>2</v>
      </c>
      <c r="I21" s="15">
        <v>3</v>
      </c>
      <c r="J21" s="15">
        <v>2</v>
      </c>
      <c r="K21" s="17">
        <v>1</v>
      </c>
      <c r="L21" s="17">
        <v>2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  <c r="R21" s="18">
        <v>0</v>
      </c>
      <c r="S21" s="15">
        <v>2</v>
      </c>
      <c r="T21" s="15">
        <v>2</v>
      </c>
      <c r="U21" s="15">
        <v>3</v>
      </c>
      <c r="V21" s="15">
        <v>1</v>
      </c>
      <c r="W21" s="15">
        <v>2</v>
      </c>
      <c r="X21" s="15">
        <v>2</v>
      </c>
      <c r="Y21" s="15">
        <v>2</v>
      </c>
      <c r="Z21" s="15">
        <v>2</v>
      </c>
      <c r="AA21" s="15">
        <v>2</v>
      </c>
      <c r="AB21" s="15">
        <v>1</v>
      </c>
      <c r="AC21" s="15">
        <v>3</v>
      </c>
      <c r="AD21" s="15">
        <v>1</v>
      </c>
      <c r="AE21" s="15">
        <v>2</v>
      </c>
      <c r="AF21" s="19">
        <f t="shared" si="0"/>
        <v>53</v>
      </c>
      <c r="AG21" s="20">
        <f t="shared" si="1"/>
        <v>94.642857142857139</v>
      </c>
      <c r="AH21" s="21" t="str">
        <f t="shared" si="2"/>
        <v>IKUT UJIAN</v>
      </c>
    </row>
    <row r="22" spans="1:34" x14ac:dyDescent="0.7">
      <c r="A22" s="13">
        <v>15</v>
      </c>
      <c r="B22" s="13">
        <v>22070100015</v>
      </c>
      <c r="C22" s="22" t="s">
        <v>64</v>
      </c>
      <c r="D22" s="15">
        <v>1</v>
      </c>
      <c r="E22" s="16">
        <v>3</v>
      </c>
      <c r="F22" s="15">
        <v>2</v>
      </c>
      <c r="G22" s="15">
        <v>2</v>
      </c>
      <c r="H22" s="15">
        <v>2</v>
      </c>
      <c r="I22" s="15">
        <v>3</v>
      </c>
      <c r="J22" s="15">
        <v>2</v>
      </c>
      <c r="K22" s="15">
        <v>1</v>
      </c>
      <c r="L22" s="15">
        <v>2</v>
      </c>
      <c r="M22" s="15">
        <v>2</v>
      </c>
      <c r="N22" s="15">
        <v>2</v>
      </c>
      <c r="O22" s="15">
        <v>2</v>
      </c>
      <c r="P22" s="15">
        <v>2</v>
      </c>
      <c r="Q22" s="15">
        <v>2</v>
      </c>
      <c r="R22" s="16">
        <v>3</v>
      </c>
      <c r="S22" s="15">
        <v>2</v>
      </c>
      <c r="T22" s="15">
        <v>2</v>
      </c>
      <c r="U22" s="15">
        <v>3</v>
      </c>
      <c r="V22" s="15">
        <v>1</v>
      </c>
      <c r="W22" s="15">
        <v>2</v>
      </c>
      <c r="X22" s="15">
        <v>2</v>
      </c>
      <c r="Y22" s="15">
        <v>2</v>
      </c>
      <c r="Z22" s="15">
        <v>2</v>
      </c>
      <c r="AA22" s="15">
        <v>2</v>
      </c>
      <c r="AB22" s="15">
        <v>1</v>
      </c>
      <c r="AC22" s="15">
        <v>3</v>
      </c>
      <c r="AD22" s="15">
        <v>1</v>
      </c>
      <c r="AE22" s="15">
        <v>2</v>
      </c>
      <c r="AF22" s="19">
        <f t="shared" si="0"/>
        <v>56</v>
      </c>
      <c r="AG22" s="20">
        <f t="shared" si="1"/>
        <v>100</v>
      </c>
      <c r="AH22" s="21" t="str">
        <f t="shared" si="2"/>
        <v>IKUT UJIAN</v>
      </c>
    </row>
    <row r="23" spans="1:34" x14ac:dyDescent="0.7">
      <c r="A23" s="13">
        <v>16</v>
      </c>
      <c r="B23" s="13">
        <v>22070100016</v>
      </c>
      <c r="C23" s="22" t="s">
        <v>65</v>
      </c>
      <c r="D23" s="15">
        <v>1</v>
      </c>
      <c r="E23" s="16">
        <v>3</v>
      </c>
      <c r="F23" s="15">
        <v>2</v>
      </c>
      <c r="G23" s="15">
        <v>2</v>
      </c>
      <c r="H23" s="15">
        <v>2</v>
      </c>
      <c r="I23" s="15">
        <v>3</v>
      </c>
      <c r="J23" s="15">
        <v>2</v>
      </c>
      <c r="K23" s="15">
        <v>1</v>
      </c>
      <c r="L23" s="15">
        <v>2</v>
      </c>
      <c r="M23" s="15">
        <v>2</v>
      </c>
      <c r="N23" s="15">
        <v>2</v>
      </c>
      <c r="O23" s="15">
        <v>2</v>
      </c>
      <c r="P23" s="15">
        <v>2</v>
      </c>
      <c r="Q23" s="15">
        <v>2</v>
      </c>
      <c r="R23" s="16">
        <v>3</v>
      </c>
      <c r="S23" s="15">
        <v>2</v>
      </c>
      <c r="T23" s="15">
        <v>2</v>
      </c>
      <c r="U23" s="15">
        <v>3</v>
      </c>
      <c r="V23" s="15">
        <v>1</v>
      </c>
      <c r="W23" s="15">
        <v>2</v>
      </c>
      <c r="X23" s="15">
        <v>2</v>
      </c>
      <c r="Y23" s="15">
        <v>2</v>
      </c>
      <c r="Z23" s="15">
        <v>2</v>
      </c>
      <c r="AA23" s="15">
        <v>2</v>
      </c>
      <c r="AB23" s="15">
        <v>1</v>
      </c>
      <c r="AC23" s="15">
        <v>3</v>
      </c>
      <c r="AD23" s="15">
        <v>1</v>
      </c>
      <c r="AE23" s="15">
        <v>2</v>
      </c>
      <c r="AF23" s="19">
        <f t="shared" si="0"/>
        <v>56</v>
      </c>
      <c r="AG23" s="20">
        <f t="shared" si="1"/>
        <v>100</v>
      </c>
      <c r="AH23" s="21" t="str">
        <f t="shared" si="2"/>
        <v>IKUT UJIAN</v>
      </c>
    </row>
    <row r="24" spans="1:34" x14ac:dyDescent="0.7">
      <c r="A24" s="13">
        <v>17</v>
      </c>
      <c r="B24" s="13">
        <v>22070100017</v>
      </c>
      <c r="C24" s="22" t="s">
        <v>66</v>
      </c>
      <c r="D24" s="15">
        <v>1</v>
      </c>
      <c r="E24" s="16">
        <v>3</v>
      </c>
      <c r="F24" s="15">
        <v>2</v>
      </c>
      <c r="G24" s="15">
        <v>2</v>
      </c>
      <c r="H24" s="15">
        <v>2</v>
      </c>
      <c r="I24" s="15">
        <v>3</v>
      </c>
      <c r="J24" s="15">
        <v>2</v>
      </c>
      <c r="K24" s="15">
        <v>1</v>
      </c>
      <c r="L24" s="15">
        <v>2</v>
      </c>
      <c r="M24" s="15">
        <v>2</v>
      </c>
      <c r="N24" s="15">
        <v>2</v>
      </c>
      <c r="O24" s="15">
        <v>2</v>
      </c>
      <c r="P24" s="15">
        <v>2</v>
      </c>
      <c r="Q24" s="15">
        <v>2</v>
      </c>
      <c r="R24" s="16">
        <v>3</v>
      </c>
      <c r="S24" s="15">
        <v>2</v>
      </c>
      <c r="T24" s="15">
        <v>2</v>
      </c>
      <c r="U24" s="15">
        <v>3</v>
      </c>
      <c r="V24" s="15">
        <v>1</v>
      </c>
      <c r="W24" s="15">
        <v>2</v>
      </c>
      <c r="X24" s="15">
        <v>2</v>
      </c>
      <c r="Y24" s="15">
        <v>2</v>
      </c>
      <c r="Z24" s="15">
        <v>2</v>
      </c>
      <c r="AA24" s="15">
        <v>2</v>
      </c>
      <c r="AB24" s="15">
        <v>1</v>
      </c>
      <c r="AC24" s="15">
        <v>3</v>
      </c>
      <c r="AD24" s="15">
        <v>1</v>
      </c>
      <c r="AE24" s="15">
        <v>2</v>
      </c>
      <c r="AF24" s="19">
        <f t="shared" si="0"/>
        <v>56</v>
      </c>
      <c r="AG24" s="20">
        <f t="shared" si="1"/>
        <v>100</v>
      </c>
      <c r="AH24" s="21" t="str">
        <f t="shared" si="2"/>
        <v>IKUT UJIAN</v>
      </c>
    </row>
    <row r="25" spans="1:34" x14ac:dyDescent="0.7">
      <c r="A25" s="13">
        <v>18</v>
      </c>
      <c r="B25" s="13">
        <v>22070100018</v>
      </c>
      <c r="C25" s="22" t="s">
        <v>67</v>
      </c>
      <c r="D25" s="15">
        <v>1</v>
      </c>
      <c r="E25" s="16">
        <v>3</v>
      </c>
      <c r="F25" s="15">
        <v>2</v>
      </c>
      <c r="G25" s="15">
        <v>2</v>
      </c>
      <c r="H25" s="15">
        <v>2</v>
      </c>
      <c r="I25" s="15">
        <v>3</v>
      </c>
      <c r="J25" s="15">
        <v>2</v>
      </c>
      <c r="K25" s="15">
        <v>1</v>
      </c>
      <c r="L25" s="15">
        <v>2</v>
      </c>
      <c r="M25" s="15">
        <v>2</v>
      </c>
      <c r="N25" s="15">
        <v>2</v>
      </c>
      <c r="O25" s="15">
        <v>2</v>
      </c>
      <c r="P25" s="15">
        <v>2</v>
      </c>
      <c r="Q25" s="15">
        <v>2</v>
      </c>
      <c r="R25" s="16">
        <v>3</v>
      </c>
      <c r="S25" s="15">
        <v>2</v>
      </c>
      <c r="T25" s="15">
        <v>2</v>
      </c>
      <c r="U25" s="15">
        <v>3</v>
      </c>
      <c r="V25" s="15">
        <v>1</v>
      </c>
      <c r="W25" s="15">
        <v>2</v>
      </c>
      <c r="X25" s="15">
        <v>2</v>
      </c>
      <c r="Y25" s="15">
        <v>2</v>
      </c>
      <c r="Z25" s="15">
        <v>2</v>
      </c>
      <c r="AA25" s="15">
        <v>2</v>
      </c>
      <c r="AB25" s="15">
        <v>1</v>
      </c>
      <c r="AC25" s="15">
        <v>3</v>
      </c>
      <c r="AD25" s="15">
        <v>1</v>
      </c>
      <c r="AE25" s="15">
        <v>2</v>
      </c>
      <c r="AF25" s="19">
        <f t="shared" si="0"/>
        <v>56</v>
      </c>
      <c r="AG25" s="20">
        <f t="shared" si="1"/>
        <v>100</v>
      </c>
      <c r="AH25" s="21" t="str">
        <f t="shared" si="2"/>
        <v>IKUT UJIAN</v>
      </c>
    </row>
    <row r="26" spans="1:34" x14ac:dyDescent="0.7">
      <c r="A26" s="13">
        <v>19</v>
      </c>
      <c r="B26" s="13">
        <v>22070100019</v>
      </c>
      <c r="C26" s="22" t="s">
        <v>68</v>
      </c>
      <c r="D26" s="15">
        <v>1</v>
      </c>
      <c r="E26" s="16">
        <v>3</v>
      </c>
      <c r="F26" s="15">
        <v>2</v>
      </c>
      <c r="G26" s="15">
        <v>2</v>
      </c>
      <c r="H26" s="15">
        <v>2</v>
      </c>
      <c r="I26" s="15">
        <v>3</v>
      </c>
      <c r="J26" s="15">
        <v>2</v>
      </c>
      <c r="K26" s="15">
        <v>1</v>
      </c>
      <c r="L26" s="15">
        <v>2</v>
      </c>
      <c r="M26" s="15">
        <v>2</v>
      </c>
      <c r="N26" s="15">
        <v>2</v>
      </c>
      <c r="O26" s="15">
        <v>2</v>
      </c>
      <c r="P26" s="15">
        <v>2</v>
      </c>
      <c r="Q26" s="15">
        <v>2</v>
      </c>
      <c r="R26" s="16">
        <v>3</v>
      </c>
      <c r="S26" s="15">
        <v>2</v>
      </c>
      <c r="T26" s="15">
        <v>2</v>
      </c>
      <c r="U26" s="15">
        <v>3</v>
      </c>
      <c r="V26" s="15">
        <v>1</v>
      </c>
      <c r="W26" s="15">
        <v>2</v>
      </c>
      <c r="X26" s="15">
        <v>2</v>
      </c>
      <c r="Y26" s="15">
        <v>2</v>
      </c>
      <c r="Z26" s="15">
        <v>2</v>
      </c>
      <c r="AA26" s="15">
        <v>2</v>
      </c>
      <c r="AB26" s="15">
        <v>1</v>
      </c>
      <c r="AC26" s="15">
        <v>3</v>
      </c>
      <c r="AD26" s="15">
        <v>1</v>
      </c>
      <c r="AE26" s="15">
        <v>2</v>
      </c>
      <c r="AF26" s="19">
        <f t="shared" si="0"/>
        <v>56</v>
      </c>
      <c r="AG26" s="20">
        <f t="shared" si="1"/>
        <v>100</v>
      </c>
      <c r="AH26" s="21" t="str">
        <f t="shared" si="2"/>
        <v>IKUT UJIAN</v>
      </c>
    </row>
    <row r="27" spans="1:34" x14ac:dyDescent="0.7">
      <c r="A27" s="13">
        <v>20</v>
      </c>
      <c r="B27" s="13">
        <v>22070100020</v>
      </c>
      <c r="C27" s="22" t="s">
        <v>69</v>
      </c>
      <c r="D27" s="15">
        <v>1</v>
      </c>
      <c r="E27" s="16">
        <v>3</v>
      </c>
      <c r="F27" s="15">
        <v>2</v>
      </c>
      <c r="G27" s="15">
        <v>2</v>
      </c>
      <c r="H27" s="15">
        <v>2</v>
      </c>
      <c r="I27" s="15">
        <v>3</v>
      </c>
      <c r="J27" s="15">
        <v>2</v>
      </c>
      <c r="K27" s="15">
        <v>1</v>
      </c>
      <c r="L27" s="15">
        <v>2</v>
      </c>
      <c r="M27" s="15">
        <v>2</v>
      </c>
      <c r="N27" s="15">
        <v>2</v>
      </c>
      <c r="O27" s="15">
        <v>2</v>
      </c>
      <c r="P27" s="15">
        <v>2</v>
      </c>
      <c r="Q27" s="15">
        <v>2</v>
      </c>
      <c r="R27" s="16">
        <v>3</v>
      </c>
      <c r="S27" s="15">
        <v>2</v>
      </c>
      <c r="T27" s="15">
        <v>2</v>
      </c>
      <c r="U27" s="15">
        <v>3</v>
      </c>
      <c r="V27" s="15">
        <v>1</v>
      </c>
      <c r="W27" s="15">
        <v>2</v>
      </c>
      <c r="X27" s="15">
        <v>2</v>
      </c>
      <c r="Y27" s="15">
        <v>2</v>
      </c>
      <c r="Z27" s="15">
        <v>2</v>
      </c>
      <c r="AA27" s="15">
        <v>2</v>
      </c>
      <c r="AB27" s="15">
        <v>1</v>
      </c>
      <c r="AC27" s="15">
        <v>3</v>
      </c>
      <c r="AD27" s="15">
        <v>1</v>
      </c>
      <c r="AE27" s="15">
        <v>2</v>
      </c>
      <c r="AF27" s="19">
        <f t="shared" si="0"/>
        <v>56</v>
      </c>
      <c r="AG27" s="20">
        <f t="shared" si="1"/>
        <v>100</v>
      </c>
      <c r="AH27" s="21" t="str">
        <f t="shared" si="2"/>
        <v>IKUT UJIAN</v>
      </c>
    </row>
    <row r="28" spans="1:34" x14ac:dyDescent="0.7">
      <c r="A28" s="13">
        <v>21</v>
      </c>
      <c r="B28" s="13">
        <v>22070100021</v>
      </c>
      <c r="C28" s="22" t="s">
        <v>70</v>
      </c>
      <c r="D28" s="15">
        <v>1</v>
      </c>
      <c r="E28" s="16">
        <v>3</v>
      </c>
      <c r="F28" s="15">
        <v>2</v>
      </c>
      <c r="G28" s="15">
        <v>2</v>
      </c>
      <c r="H28" s="15">
        <v>2</v>
      </c>
      <c r="I28" s="15">
        <v>3</v>
      </c>
      <c r="J28" s="15">
        <v>2</v>
      </c>
      <c r="K28" s="15">
        <v>1</v>
      </c>
      <c r="L28" s="15">
        <v>2</v>
      </c>
      <c r="M28" s="15">
        <v>2</v>
      </c>
      <c r="N28" s="15">
        <v>2</v>
      </c>
      <c r="O28" s="15">
        <v>2</v>
      </c>
      <c r="P28" s="15">
        <v>2</v>
      </c>
      <c r="Q28" s="15">
        <v>2</v>
      </c>
      <c r="R28" s="16">
        <v>3</v>
      </c>
      <c r="S28" s="15">
        <v>2</v>
      </c>
      <c r="T28" s="15">
        <v>2</v>
      </c>
      <c r="U28" s="15">
        <v>3</v>
      </c>
      <c r="V28" s="15">
        <v>1</v>
      </c>
      <c r="W28" s="15">
        <v>2</v>
      </c>
      <c r="X28" s="15">
        <v>2</v>
      </c>
      <c r="Y28" s="15">
        <v>2</v>
      </c>
      <c r="Z28" s="15">
        <v>2</v>
      </c>
      <c r="AA28" s="15">
        <v>2</v>
      </c>
      <c r="AB28" s="15">
        <v>1</v>
      </c>
      <c r="AC28" s="15">
        <v>3</v>
      </c>
      <c r="AD28" s="15">
        <v>1</v>
      </c>
      <c r="AE28" s="15">
        <v>2</v>
      </c>
      <c r="AF28" s="19">
        <f t="shared" si="0"/>
        <v>56</v>
      </c>
      <c r="AG28" s="20">
        <f t="shared" si="1"/>
        <v>100</v>
      </c>
      <c r="AH28" s="21" t="str">
        <f t="shared" si="2"/>
        <v>IKUT UJIAN</v>
      </c>
    </row>
    <row r="29" spans="1:34" x14ac:dyDescent="0.7">
      <c r="A29" s="13">
        <v>22</v>
      </c>
      <c r="B29" s="13">
        <v>22070100022</v>
      </c>
      <c r="C29" s="22" t="s">
        <v>71</v>
      </c>
      <c r="D29" s="15">
        <v>1</v>
      </c>
      <c r="E29" s="16">
        <v>3</v>
      </c>
      <c r="F29" s="15">
        <v>2</v>
      </c>
      <c r="G29" s="15">
        <v>2</v>
      </c>
      <c r="H29" s="15">
        <v>2</v>
      </c>
      <c r="I29" s="15">
        <v>3</v>
      </c>
      <c r="J29" s="15">
        <v>2</v>
      </c>
      <c r="K29" s="15">
        <v>1</v>
      </c>
      <c r="L29" s="15">
        <v>2</v>
      </c>
      <c r="M29" s="15">
        <v>2</v>
      </c>
      <c r="N29" s="15">
        <v>2</v>
      </c>
      <c r="O29" s="15">
        <v>2</v>
      </c>
      <c r="P29" s="15">
        <v>2</v>
      </c>
      <c r="Q29" s="15">
        <v>2</v>
      </c>
      <c r="R29" s="16">
        <v>3</v>
      </c>
      <c r="S29" s="15">
        <v>2</v>
      </c>
      <c r="T29" s="15">
        <v>2</v>
      </c>
      <c r="U29" s="15">
        <v>3</v>
      </c>
      <c r="V29" s="15">
        <v>1</v>
      </c>
      <c r="W29" s="15">
        <v>2</v>
      </c>
      <c r="X29" s="15">
        <v>2</v>
      </c>
      <c r="Y29" s="15">
        <v>2</v>
      </c>
      <c r="Z29" s="15">
        <v>2</v>
      </c>
      <c r="AA29" s="15">
        <v>2</v>
      </c>
      <c r="AB29" s="15">
        <v>1</v>
      </c>
      <c r="AC29" s="15">
        <v>3</v>
      </c>
      <c r="AD29" s="15">
        <v>1</v>
      </c>
      <c r="AE29" s="15">
        <v>2</v>
      </c>
      <c r="AF29" s="19">
        <f t="shared" si="0"/>
        <v>56</v>
      </c>
      <c r="AG29" s="20">
        <f t="shared" si="1"/>
        <v>100</v>
      </c>
      <c r="AH29" s="21" t="str">
        <f t="shared" si="2"/>
        <v>IKUT UJIAN</v>
      </c>
    </row>
    <row r="30" spans="1:34" x14ac:dyDescent="0.7">
      <c r="A30" s="13">
        <v>23</v>
      </c>
      <c r="B30" s="13">
        <v>22070100023</v>
      </c>
      <c r="C30" s="22" t="s">
        <v>72</v>
      </c>
      <c r="D30" s="15">
        <v>1</v>
      </c>
      <c r="E30" s="16">
        <v>3</v>
      </c>
      <c r="F30" s="15">
        <v>2</v>
      </c>
      <c r="G30" s="15">
        <v>2</v>
      </c>
      <c r="H30" s="15">
        <v>2</v>
      </c>
      <c r="I30" s="15">
        <v>3</v>
      </c>
      <c r="J30" s="15">
        <v>2</v>
      </c>
      <c r="K30" s="15">
        <v>1</v>
      </c>
      <c r="L30" s="15">
        <v>2</v>
      </c>
      <c r="M30" s="15">
        <v>2</v>
      </c>
      <c r="N30" s="15">
        <v>2</v>
      </c>
      <c r="O30" s="15">
        <v>2</v>
      </c>
      <c r="P30" s="15">
        <v>2</v>
      </c>
      <c r="Q30" s="15">
        <v>2</v>
      </c>
      <c r="R30" s="16">
        <v>3</v>
      </c>
      <c r="S30" s="15">
        <v>2</v>
      </c>
      <c r="T30" s="15">
        <v>2</v>
      </c>
      <c r="U30" s="15">
        <v>3</v>
      </c>
      <c r="V30" s="15">
        <v>1</v>
      </c>
      <c r="W30" s="15">
        <v>2</v>
      </c>
      <c r="X30" s="15">
        <v>2</v>
      </c>
      <c r="Y30" s="15">
        <v>2</v>
      </c>
      <c r="Z30" s="15">
        <v>2</v>
      </c>
      <c r="AA30" s="15">
        <v>2</v>
      </c>
      <c r="AB30" s="15">
        <v>1</v>
      </c>
      <c r="AC30" s="15">
        <v>3</v>
      </c>
      <c r="AD30" s="15">
        <v>1</v>
      </c>
      <c r="AE30" s="15">
        <v>2</v>
      </c>
      <c r="AF30" s="19">
        <f t="shared" si="0"/>
        <v>56</v>
      </c>
      <c r="AG30" s="20">
        <f t="shared" si="1"/>
        <v>100</v>
      </c>
      <c r="AH30" s="21" t="str">
        <f t="shared" si="2"/>
        <v>IKUT UJIAN</v>
      </c>
    </row>
    <row r="31" spans="1:34" x14ac:dyDescent="0.7">
      <c r="A31" s="13">
        <v>24</v>
      </c>
      <c r="B31" s="13">
        <v>22070100024</v>
      </c>
      <c r="C31" s="22" t="s">
        <v>73</v>
      </c>
      <c r="D31" s="15">
        <v>1</v>
      </c>
      <c r="E31" s="16">
        <v>3</v>
      </c>
      <c r="F31" s="15">
        <v>2</v>
      </c>
      <c r="G31" s="15">
        <v>2</v>
      </c>
      <c r="H31" s="15">
        <v>2</v>
      </c>
      <c r="I31" s="15">
        <v>3</v>
      </c>
      <c r="J31" s="15">
        <v>2</v>
      </c>
      <c r="K31" s="15">
        <v>1</v>
      </c>
      <c r="L31" s="15">
        <v>2</v>
      </c>
      <c r="M31" s="15">
        <v>2</v>
      </c>
      <c r="N31" s="15">
        <v>2</v>
      </c>
      <c r="O31" s="15">
        <v>2</v>
      </c>
      <c r="P31" s="15">
        <v>2</v>
      </c>
      <c r="Q31" s="15">
        <v>2</v>
      </c>
      <c r="R31" s="16">
        <v>3</v>
      </c>
      <c r="S31" s="15">
        <v>2</v>
      </c>
      <c r="T31" s="15">
        <v>2</v>
      </c>
      <c r="U31" s="15">
        <v>3</v>
      </c>
      <c r="V31" s="15">
        <v>1</v>
      </c>
      <c r="W31" s="15">
        <v>2</v>
      </c>
      <c r="X31" s="15">
        <v>2</v>
      </c>
      <c r="Y31" s="15">
        <v>2</v>
      </c>
      <c r="Z31" s="15">
        <v>2</v>
      </c>
      <c r="AA31" s="15">
        <v>2</v>
      </c>
      <c r="AB31" s="15">
        <v>1</v>
      </c>
      <c r="AC31" s="15">
        <v>3</v>
      </c>
      <c r="AD31" s="15">
        <v>1</v>
      </c>
      <c r="AE31" s="15">
        <v>2</v>
      </c>
      <c r="AF31" s="19">
        <f t="shared" si="0"/>
        <v>56</v>
      </c>
      <c r="AG31" s="20">
        <f t="shared" si="1"/>
        <v>100</v>
      </c>
      <c r="AH31" s="21" t="str">
        <f t="shared" si="2"/>
        <v>IKUT UJIAN</v>
      </c>
    </row>
    <row r="32" spans="1:34" x14ac:dyDescent="0.7">
      <c r="A32" s="13">
        <v>25</v>
      </c>
      <c r="B32" s="13">
        <v>22070100025</v>
      </c>
      <c r="C32" s="22" t="s">
        <v>74</v>
      </c>
      <c r="D32" s="15">
        <v>1</v>
      </c>
      <c r="E32" s="16">
        <v>3</v>
      </c>
      <c r="F32" s="15">
        <v>2</v>
      </c>
      <c r="G32" s="15">
        <v>2</v>
      </c>
      <c r="H32" s="15">
        <v>2</v>
      </c>
      <c r="I32" s="15">
        <v>3</v>
      </c>
      <c r="J32" s="15">
        <v>2</v>
      </c>
      <c r="K32" s="15">
        <v>1</v>
      </c>
      <c r="L32" s="15">
        <v>2</v>
      </c>
      <c r="M32" s="15">
        <v>2</v>
      </c>
      <c r="N32" s="15">
        <v>2</v>
      </c>
      <c r="O32" s="15">
        <v>2</v>
      </c>
      <c r="P32" s="15">
        <v>2</v>
      </c>
      <c r="Q32" s="15">
        <v>2</v>
      </c>
      <c r="R32" s="16">
        <v>3</v>
      </c>
      <c r="S32" s="15">
        <v>2</v>
      </c>
      <c r="T32" s="15">
        <v>2</v>
      </c>
      <c r="U32" s="15">
        <v>3</v>
      </c>
      <c r="V32" s="15">
        <v>1</v>
      </c>
      <c r="W32" s="15">
        <v>2</v>
      </c>
      <c r="X32" s="15">
        <v>2</v>
      </c>
      <c r="Y32" s="15">
        <v>2</v>
      </c>
      <c r="Z32" s="15">
        <v>2</v>
      </c>
      <c r="AA32" s="15">
        <v>2</v>
      </c>
      <c r="AB32" s="15">
        <v>1</v>
      </c>
      <c r="AC32" s="15">
        <v>3</v>
      </c>
      <c r="AD32" s="15">
        <v>1</v>
      </c>
      <c r="AE32" s="15">
        <v>2</v>
      </c>
      <c r="AF32" s="19">
        <f t="shared" si="0"/>
        <v>56</v>
      </c>
      <c r="AG32" s="20">
        <f t="shared" si="1"/>
        <v>100</v>
      </c>
      <c r="AH32" s="21" t="str">
        <f t="shared" si="2"/>
        <v>IKUT UJIAN</v>
      </c>
    </row>
    <row r="33" spans="1:34" x14ac:dyDescent="0.7">
      <c r="A33" s="13">
        <v>26</v>
      </c>
      <c r="B33" s="13">
        <v>22070100026</v>
      </c>
      <c r="C33" s="22" t="s">
        <v>75</v>
      </c>
      <c r="D33" s="15">
        <v>1</v>
      </c>
      <c r="E33" s="16">
        <v>3</v>
      </c>
      <c r="F33" s="15">
        <v>2</v>
      </c>
      <c r="G33" s="15">
        <v>2</v>
      </c>
      <c r="H33" s="15">
        <v>2</v>
      </c>
      <c r="I33" s="15">
        <v>3</v>
      </c>
      <c r="J33" s="15">
        <v>2</v>
      </c>
      <c r="K33" s="15">
        <v>1</v>
      </c>
      <c r="L33" s="15">
        <v>2</v>
      </c>
      <c r="M33" s="15">
        <v>2</v>
      </c>
      <c r="N33" s="15">
        <v>2</v>
      </c>
      <c r="O33" s="15">
        <v>2</v>
      </c>
      <c r="P33" s="15">
        <v>2</v>
      </c>
      <c r="Q33" s="15">
        <v>2</v>
      </c>
      <c r="R33" s="18">
        <v>0</v>
      </c>
      <c r="S33" s="15">
        <v>2</v>
      </c>
      <c r="T33" s="15">
        <v>2</v>
      </c>
      <c r="U33" s="15">
        <v>3</v>
      </c>
      <c r="V33" s="15">
        <v>1</v>
      </c>
      <c r="W33" s="15">
        <v>2</v>
      </c>
      <c r="X33" s="15">
        <v>2</v>
      </c>
      <c r="Y33" s="15">
        <v>2</v>
      </c>
      <c r="Z33" s="15">
        <v>2</v>
      </c>
      <c r="AA33" s="15">
        <v>2</v>
      </c>
      <c r="AB33" s="15">
        <v>1</v>
      </c>
      <c r="AC33" s="15">
        <v>3</v>
      </c>
      <c r="AD33" s="15">
        <v>1</v>
      </c>
      <c r="AE33" s="15">
        <v>2</v>
      </c>
      <c r="AF33" s="19">
        <f t="shared" si="0"/>
        <v>53</v>
      </c>
      <c r="AG33" s="20">
        <f t="shared" si="1"/>
        <v>94.642857142857139</v>
      </c>
      <c r="AH33" s="21" t="str">
        <f t="shared" si="2"/>
        <v>IKUT UJIAN</v>
      </c>
    </row>
    <row r="34" spans="1:34" x14ac:dyDescent="0.7">
      <c r="A34" s="13">
        <v>27</v>
      </c>
      <c r="B34" s="13">
        <v>22070100027</v>
      </c>
      <c r="C34" s="22" t="s">
        <v>76</v>
      </c>
      <c r="D34" s="15">
        <v>1</v>
      </c>
      <c r="E34" s="16">
        <v>3</v>
      </c>
      <c r="F34" s="15">
        <v>2</v>
      </c>
      <c r="G34" s="15">
        <v>2</v>
      </c>
      <c r="H34" s="15">
        <v>2</v>
      </c>
      <c r="I34" s="15">
        <v>3</v>
      </c>
      <c r="J34" s="15">
        <v>2</v>
      </c>
      <c r="K34" s="15">
        <v>1</v>
      </c>
      <c r="L34" s="15">
        <v>2</v>
      </c>
      <c r="M34" s="15">
        <v>2</v>
      </c>
      <c r="N34" s="15">
        <v>2</v>
      </c>
      <c r="O34" s="15">
        <v>2</v>
      </c>
      <c r="P34" s="15">
        <v>2</v>
      </c>
      <c r="Q34" s="15">
        <v>2</v>
      </c>
      <c r="R34" s="16">
        <v>3</v>
      </c>
      <c r="S34" s="15">
        <v>2</v>
      </c>
      <c r="T34" s="15">
        <v>2</v>
      </c>
      <c r="U34" s="15">
        <v>3</v>
      </c>
      <c r="V34" s="15">
        <v>1</v>
      </c>
      <c r="W34" s="15">
        <v>2</v>
      </c>
      <c r="X34" s="15">
        <v>2</v>
      </c>
      <c r="Y34" s="15">
        <v>2</v>
      </c>
      <c r="Z34" s="15">
        <v>2</v>
      </c>
      <c r="AA34" s="15">
        <v>2</v>
      </c>
      <c r="AB34" s="15">
        <v>1</v>
      </c>
      <c r="AC34" s="15">
        <v>3</v>
      </c>
      <c r="AD34" s="15">
        <v>1</v>
      </c>
      <c r="AE34" s="15">
        <v>2</v>
      </c>
      <c r="AF34" s="19">
        <f t="shared" si="0"/>
        <v>56</v>
      </c>
      <c r="AG34" s="20">
        <f t="shared" si="1"/>
        <v>100</v>
      </c>
      <c r="AH34" s="21" t="str">
        <f t="shared" si="2"/>
        <v>IKUT UJIAN</v>
      </c>
    </row>
    <row r="35" spans="1:34" x14ac:dyDescent="0.7">
      <c r="A35" s="13">
        <v>28</v>
      </c>
      <c r="B35" s="13">
        <v>22070100028</v>
      </c>
      <c r="C35" s="22" t="s">
        <v>77</v>
      </c>
      <c r="D35" s="15">
        <v>1</v>
      </c>
      <c r="E35" s="16">
        <v>3</v>
      </c>
      <c r="F35" s="15">
        <v>2</v>
      </c>
      <c r="G35" s="15">
        <v>2</v>
      </c>
      <c r="H35" s="15">
        <v>2</v>
      </c>
      <c r="I35" s="15">
        <v>3</v>
      </c>
      <c r="J35" s="15">
        <v>2</v>
      </c>
      <c r="K35" s="15">
        <v>1</v>
      </c>
      <c r="L35" s="15">
        <v>2</v>
      </c>
      <c r="M35" s="15">
        <v>2</v>
      </c>
      <c r="N35" s="15">
        <v>2</v>
      </c>
      <c r="O35" s="15">
        <v>2</v>
      </c>
      <c r="P35" s="15">
        <v>2</v>
      </c>
      <c r="Q35" s="15">
        <v>2</v>
      </c>
      <c r="R35" s="16">
        <v>3</v>
      </c>
      <c r="S35" s="15">
        <v>2</v>
      </c>
      <c r="T35" s="15">
        <v>2</v>
      </c>
      <c r="U35" s="15">
        <v>3</v>
      </c>
      <c r="V35" s="15">
        <v>1</v>
      </c>
      <c r="W35" s="15">
        <v>2</v>
      </c>
      <c r="X35" s="15">
        <v>2</v>
      </c>
      <c r="Y35" s="15">
        <v>2</v>
      </c>
      <c r="Z35" s="15">
        <v>2</v>
      </c>
      <c r="AA35" s="15">
        <v>2</v>
      </c>
      <c r="AB35" s="15">
        <v>1</v>
      </c>
      <c r="AC35" s="15">
        <v>3</v>
      </c>
      <c r="AD35" s="15">
        <v>1</v>
      </c>
      <c r="AE35" s="15">
        <v>2</v>
      </c>
      <c r="AF35" s="19">
        <f t="shared" si="0"/>
        <v>56</v>
      </c>
      <c r="AG35" s="20">
        <f t="shared" si="1"/>
        <v>100</v>
      </c>
      <c r="AH35" s="21" t="str">
        <f t="shared" si="2"/>
        <v>IKUT UJIAN</v>
      </c>
    </row>
    <row r="36" spans="1:34" x14ac:dyDescent="0.7">
      <c r="A36" s="13">
        <v>29</v>
      </c>
      <c r="B36" s="13">
        <v>22070100029</v>
      </c>
      <c r="C36" s="22" t="s">
        <v>78</v>
      </c>
      <c r="D36" s="15">
        <v>1</v>
      </c>
      <c r="E36" s="16">
        <v>3</v>
      </c>
      <c r="F36" s="15">
        <v>2</v>
      </c>
      <c r="G36" s="15">
        <v>2</v>
      </c>
      <c r="H36" s="15">
        <v>2</v>
      </c>
      <c r="I36" s="15">
        <v>3</v>
      </c>
      <c r="J36" s="15">
        <v>2</v>
      </c>
      <c r="K36" s="15">
        <v>1</v>
      </c>
      <c r="L36" s="15">
        <v>2</v>
      </c>
      <c r="M36" s="15">
        <v>2</v>
      </c>
      <c r="N36" s="15">
        <v>2</v>
      </c>
      <c r="O36" s="15">
        <v>2</v>
      </c>
      <c r="P36" s="15">
        <v>2</v>
      </c>
      <c r="Q36" s="15">
        <v>2</v>
      </c>
      <c r="R36" s="16">
        <v>3</v>
      </c>
      <c r="S36" s="15">
        <v>2</v>
      </c>
      <c r="T36" s="15">
        <v>2</v>
      </c>
      <c r="U36" s="15">
        <v>3</v>
      </c>
      <c r="V36" s="15">
        <v>1</v>
      </c>
      <c r="W36" s="15">
        <v>2</v>
      </c>
      <c r="X36" s="15">
        <v>2</v>
      </c>
      <c r="Y36" s="15">
        <v>2</v>
      </c>
      <c r="Z36" s="15">
        <v>2</v>
      </c>
      <c r="AA36" s="15">
        <v>2</v>
      </c>
      <c r="AB36" s="15">
        <v>1</v>
      </c>
      <c r="AC36" s="15">
        <v>3</v>
      </c>
      <c r="AD36" s="15">
        <v>1</v>
      </c>
      <c r="AE36" s="15">
        <v>2</v>
      </c>
      <c r="AF36" s="19">
        <f t="shared" si="0"/>
        <v>56</v>
      </c>
      <c r="AG36" s="20">
        <f t="shared" si="1"/>
        <v>100</v>
      </c>
      <c r="AH36" s="21" t="str">
        <f t="shared" si="2"/>
        <v>IKUT UJIAN</v>
      </c>
    </row>
    <row r="37" spans="1:34" x14ac:dyDescent="0.7">
      <c r="A37" s="13">
        <v>30</v>
      </c>
      <c r="B37" s="13">
        <v>22070100030</v>
      </c>
      <c r="C37" s="22" t="s">
        <v>79</v>
      </c>
      <c r="D37" s="15">
        <v>1</v>
      </c>
      <c r="E37" s="16">
        <v>3</v>
      </c>
      <c r="F37" s="15">
        <v>2</v>
      </c>
      <c r="G37" s="15">
        <v>2</v>
      </c>
      <c r="H37" s="15">
        <v>2</v>
      </c>
      <c r="I37" s="15">
        <v>3</v>
      </c>
      <c r="J37" s="15">
        <v>2</v>
      </c>
      <c r="K37" s="15">
        <v>1</v>
      </c>
      <c r="L37" s="15">
        <v>2</v>
      </c>
      <c r="M37" s="15">
        <v>2</v>
      </c>
      <c r="N37" s="15">
        <v>2</v>
      </c>
      <c r="O37" s="15">
        <v>2</v>
      </c>
      <c r="P37" s="15">
        <v>2</v>
      </c>
      <c r="Q37" s="15">
        <v>2</v>
      </c>
      <c r="R37" s="16">
        <v>3</v>
      </c>
      <c r="S37" s="15">
        <v>2</v>
      </c>
      <c r="T37" s="15">
        <v>2</v>
      </c>
      <c r="U37" s="15">
        <v>3</v>
      </c>
      <c r="V37" s="15">
        <v>1</v>
      </c>
      <c r="W37" s="15">
        <v>2</v>
      </c>
      <c r="X37" s="15">
        <v>2</v>
      </c>
      <c r="Y37" s="15">
        <v>2</v>
      </c>
      <c r="Z37" s="15">
        <v>2</v>
      </c>
      <c r="AA37" s="15">
        <v>2</v>
      </c>
      <c r="AB37" s="15">
        <v>1</v>
      </c>
      <c r="AC37" s="15">
        <v>3</v>
      </c>
      <c r="AD37" s="15">
        <v>1</v>
      </c>
      <c r="AE37" s="15">
        <v>2</v>
      </c>
      <c r="AF37" s="19">
        <f t="shared" si="0"/>
        <v>56</v>
      </c>
      <c r="AG37" s="20">
        <f t="shared" si="1"/>
        <v>100</v>
      </c>
      <c r="AH37" s="21" t="str">
        <f t="shared" si="2"/>
        <v>IKUT UJIAN</v>
      </c>
    </row>
    <row r="38" spans="1:34" x14ac:dyDescent="0.7">
      <c r="A38" s="13">
        <v>31</v>
      </c>
      <c r="B38" s="13">
        <v>22070100031</v>
      </c>
      <c r="C38" s="22" t="s">
        <v>80</v>
      </c>
      <c r="D38" s="15">
        <v>1</v>
      </c>
      <c r="E38" s="16">
        <v>3</v>
      </c>
      <c r="F38" s="15">
        <v>2</v>
      </c>
      <c r="G38" s="15">
        <v>2</v>
      </c>
      <c r="H38" s="15">
        <v>2</v>
      </c>
      <c r="I38" s="15">
        <v>3</v>
      </c>
      <c r="J38" s="15">
        <v>2</v>
      </c>
      <c r="K38" s="15">
        <v>1</v>
      </c>
      <c r="L38" s="15">
        <v>2</v>
      </c>
      <c r="M38" s="15">
        <v>2</v>
      </c>
      <c r="N38" s="15">
        <v>2</v>
      </c>
      <c r="O38" s="15">
        <v>2</v>
      </c>
      <c r="P38" s="15">
        <v>2</v>
      </c>
      <c r="Q38" s="15">
        <v>2</v>
      </c>
      <c r="R38" s="18">
        <v>0</v>
      </c>
      <c r="S38" s="15">
        <v>2</v>
      </c>
      <c r="T38" s="15">
        <v>2</v>
      </c>
      <c r="U38" s="15">
        <v>3</v>
      </c>
      <c r="V38" s="15">
        <v>1</v>
      </c>
      <c r="W38" s="15">
        <v>2</v>
      </c>
      <c r="X38" s="15">
        <v>2</v>
      </c>
      <c r="Y38" s="15">
        <v>2</v>
      </c>
      <c r="Z38" s="15">
        <v>2</v>
      </c>
      <c r="AA38" s="15">
        <v>2</v>
      </c>
      <c r="AB38" s="15">
        <v>1</v>
      </c>
      <c r="AC38" s="15">
        <v>3</v>
      </c>
      <c r="AD38" s="15">
        <v>1</v>
      </c>
      <c r="AE38" s="15">
        <v>2</v>
      </c>
      <c r="AF38" s="19">
        <f t="shared" si="0"/>
        <v>53</v>
      </c>
      <c r="AG38" s="20">
        <f t="shared" si="1"/>
        <v>94.642857142857139</v>
      </c>
      <c r="AH38" s="21" t="str">
        <f t="shared" si="2"/>
        <v>IKUT UJIAN</v>
      </c>
    </row>
    <row r="39" spans="1:34" x14ac:dyDescent="0.7">
      <c r="A39" s="13">
        <v>32</v>
      </c>
      <c r="B39" s="13">
        <v>22070100032</v>
      </c>
      <c r="C39" s="22" t="s">
        <v>81</v>
      </c>
      <c r="D39" s="15">
        <v>1</v>
      </c>
      <c r="E39" s="16">
        <v>3</v>
      </c>
      <c r="F39" s="15">
        <v>2</v>
      </c>
      <c r="G39" s="15">
        <v>2</v>
      </c>
      <c r="H39" s="15">
        <v>2</v>
      </c>
      <c r="I39" s="15">
        <v>3</v>
      </c>
      <c r="J39" s="15">
        <v>2</v>
      </c>
      <c r="K39" s="15">
        <v>1</v>
      </c>
      <c r="L39" s="15">
        <v>2</v>
      </c>
      <c r="M39" s="15">
        <v>2</v>
      </c>
      <c r="N39" s="15">
        <v>2</v>
      </c>
      <c r="O39" s="15">
        <v>2</v>
      </c>
      <c r="P39" s="15">
        <v>2</v>
      </c>
      <c r="Q39" s="15">
        <v>2</v>
      </c>
      <c r="R39" s="16">
        <v>3</v>
      </c>
      <c r="S39" s="15">
        <v>2</v>
      </c>
      <c r="T39" s="15">
        <v>2</v>
      </c>
      <c r="U39" s="15">
        <v>3</v>
      </c>
      <c r="V39" s="15">
        <v>1</v>
      </c>
      <c r="W39" s="15">
        <v>2</v>
      </c>
      <c r="X39" s="15">
        <v>2</v>
      </c>
      <c r="Y39" s="15">
        <v>2</v>
      </c>
      <c r="Z39" s="15">
        <v>2</v>
      </c>
      <c r="AA39" s="15">
        <v>2</v>
      </c>
      <c r="AB39" s="15">
        <v>1</v>
      </c>
      <c r="AC39" s="15">
        <v>3</v>
      </c>
      <c r="AD39" s="15">
        <v>1</v>
      </c>
      <c r="AE39" s="15">
        <v>2</v>
      </c>
      <c r="AF39" s="19">
        <f t="shared" si="0"/>
        <v>56</v>
      </c>
      <c r="AG39" s="20">
        <f t="shared" si="1"/>
        <v>100</v>
      </c>
      <c r="AH39" s="21" t="str">
        <f t="shared" si="2"/>
        <v>IKUT UJIAN</v>
      </c>
    </row>
    <row r="40" spans="1:34" x14ac:dyDescent="0.7">
      <c r="A40" s="13">
        <v>33</v>
      </c>
      <c r="B40" s="13">
        <v>22070100033</v>
      </c>
      <c r="C40" s="22" t="s">
        <v>82</v>
      </c>
      <c r="D40" s="15">
        <v>1</v>
      </c>
      <c r="E40" s="16">
        <v>3</v>
      </c>
      <c r="F40" s="15">
        <v>2</v>
      </c>
      <c r="G40" s="15">
        <v>2</v>
      </c>
      <c r="H40" s="15">
        <v>2</v>
      </c>
      <c r="I40" s="15">
        <v>3</v>
      </c>
      <c r="J40" s="15">
        <v>2</v>
      </c>
      <c r="K40" s="15">
        <v>1</v>
      </c>
      <c r="L40" s="15">
        <v>2</v>
      </c>
      <c r="M40" s="15">
        <v>2</v>
      </c>
      <c r="N40" s="15">
        <v>2</v>
      </c>
      <c r="O40" s="15">
        <v>2</v>
      </c>
      <c r="P40" s="15">
        <v>2</v>
      </c>
      <c r="Q40" s="15">
        <v>2</v>
      </c>
      <c r="R40" s="16">
        <v>3</v>
      </c>
      <c r="S40" s="15">
        <v>2</v>
      </c>
      <c r="T40" s="15">
        <v>2</v>
      </c>
      <c r="U40" s="15">
        <v>3</v>
      </c>
      <c r="V40" s="15">
        <v>1</v>
      </c>
      <c r="W40" s="15">
        <v>2</v>
      </c>
      <c r="X40" s="15">
        <v>2</v>
      </c>
      <c r="Y40" s="15">
        <v>2</v>
      </c>
      <c r="Z40" s="15">
        <v>2</v>
      </c>
      <c r="AA40" s="15">
        <v>2</v>
      </c>
      <c r="AB40" s="15">
        <v>1</v>
      </c>
      <c r="AC40" s="15">
        <v>3</v>
      </c>
      <c r="AD40" s="15">
        <v>1</v>
      </c>
      <c r="AE40" s="15">
        <v>2</v>
      </c>
      <c r="AF40" s="19">
        <f t="shared" si="0"/>
        <v>56</v>
      </c>
      <c r="AG40" s="20">
        <f t="shared" si="1"/>
        <v>100</v>
      </c>
      <c r="AH40" s="21" t="str">
        <f t="shared" si="2"/>
        <v>IKUT UJIAN</v>
      </c>
    </row>
    <row r="41" spans="1:34" x14ac:dyDescent="0.7">
      <c r="A41" s="13">
        <v>34</v>
      </c>
      <c r="B41" s="13">
        <v>22070100034</v>
      </c>
      <c r="C41" s="22" t="s">
        <v>83</v>
      </c>
      <c r="D41" s="15">
        <v>1</v>
      </c>
      <c r="E41" s="16">
        <v>3</v>
      </c>
      <c r="F41" s="15">
        <v>2</v>
      </c>
      <c r="G41" s="15">
        <v>2</v>
      </c>
      <c r="H41" s="15">
        <v>2</v>
      </c>
      <c r="I41" s="15">
        <v>3</v>
      </c>
      <c r="J41" s="15">
        <v>2</v>
      </c>
      <c r="K41" s="15">
        <v>1</v>
      </c>
      <c r="L41" s="15">
        <v>2</v>
      </c>
      <c r="M41" s="15">
        <v>2</v>
      </c>
      <c r="N41" s="15">
        <v>2</v>
      </c>
      <c r="O41" s="15">
        <v>2</v>
      </c>
      <c r="P41" s="15">
        <v>2</v>
      </c>
      <c r="Q41" s="15">
        <v>2</v>
      </c>
      <c r="R41" s="16">
        <v>3</v>
      </c>
      <c r="S41" s="15">
        <v>2</v>
      </c>
      <c r="T41" s="15">
        <v>2</v>
      </c>
      <c r="U41" s="15">
        <v>3</v>
      </c>
      <c r="V41" s="15">
        <v>1</v>
      </c>
      <c r="W41" s="15">
        <v>2</v>
      </c>
      <c r="X41" s="15">
        <v>2</v>
      </c>
      <c r="Y41" s="15">
        <v>2</v>
      </c>
      <c r="Z41" s="15">
        <v>2</v>
      </c>
      <c r="AA41" s="15">
        <v>2</v>
      </c>
      <c r="AB41" s="15">
        <v>1</v>
      </c>
      <c r="AC41" s="15">
        <v>3</v>
      </c>
      <c r="AD41" s="15">
        <v>1</v>
      </c>
      <c r="AE41" s="15">
        <v>2</v>
      </c>
      <c r="AF41" s="19">
        <f t="shared" si="0"/>
        <v>56</v>
      </c>
      <c r="AG41" s="20">
        <f t="shared" si="1"/>
        <v>100</v>
      </c>
      <c r="AH41" s="21" t="str">
        <f t="shared" si="2"/>
        <v>IKUT UJIAN</v>
      </c>
    </row>
    <row r="42" spans="1:34" x14ac:dyDescent="0.7">
      <c r="A42" s="13">
        <v>35</v>
      </c>
      <c r="B42" s="13">
        <v>22070100035</v>
      </c>
      <c r="C42" s="22" t="s">
        <v>84</v>
      </c>
      <c r="D42" s="17">
        <v>0</v>
      </c>
      <c r="E42" s="18">
        <v>0</v>
      </c>
      <c r="F42" s="17">
        <v>0</v>
      </c>
      <c r="G42" s="17">
        <v>0</v>
      </c>
      <c r="H42" s="18">
        <v>0</v>
      </c>
      <c r="I42" s="15">
        <v>3</v>
      </c>
      <c r="J42" s="15">
        <v>2</v>
      </c>
      <c r="K42" s="15">
        <v>1</v>
      </c>
      <c r="L42" s="15">
        <v>2</v>
      </c>
      <c r="M42" s="15">
        <v>2</v>
      </c>
      <c r="N42" s="15">
        <v>2</v>
      </c>
      <c r="O42" s="15">
        <v>2</v>
      </c>
      <c r="P42" s="15">
        <v>2</v>
      </c>
      <c r="Q42" s="15">
        <v>2</v>
      </c>
      <c r="R42" s="16">
        <v>3</v>
      </c>
      <c r="S42" s="15">
        <v>2</v>
      </c>
      <c r="T42" s="15">
        <v>2</v>
      </c>
      <c r="U42" s="15">
        <v>3</v>
      </c>
      <c r="V42" s="15">
        <v>1</v>
      </c>
      <c r="W42" s="15">
        <v>2</v>
      </c>
      <c r="X42" s="15">
        <v>2</v>
      </c>
      <c r="Y42" s="15">
        <v>2</v>
      </c>
      <c r="Z42" s="15">
        <v>2</v>
      </c>
      <c r="AA42" s="15">
        <v>2</v>
      </c>
      <c r="AB42" s="15">
        <v>1</v>
      </c>
      <c r="AC42" s="15">
        <v>3</v>
      </c>
      <c r="AD42" s="15">
        <v>1</v>
      </c>
      <c r="AE42" s="15">
        <v>2</v>
      </c>
      <c r="AF42" s="19">
        <f t="shared" si="0"/>
        <v>46</v>
      </c>
      <c r="AG42" s="20">
        <f t="shared" si="1"/>
        <v>82.142857142857139</v>
      </c>
      <c r="AH42" s="21" t="str">
        <f t="shared" si="2"/>
        <v>IKUT UJIAN</v>
      </c>
    </row>
    <row r="43" spans="1:34" x14ac:dyDescent="0.7">
      <c r="A43" s="13">
        <v>36</v>
      </c>
      <c r="B43" s="13">
        <v>22070100036</v>
      </c>
      <c r="C43" s="22" t="s">
        <v>85</v>
      </c>
      <c r="D43" s="15">
        <v>1</v>
      </c>
      <c r="E43" s="18">
        <v>3</v>
      </c>
      <c r="F43" s="17">
        <v>2</v>
      </c>
      <c r="G43" s="17">
        <v>2</v>
      </c>
      <c r="H43" s="17">
        <v>2</v>
      </c>
      <c r="I43" s="17">
        <v>3</v>
      </c>
      <c r="J43" s="17">
        <v>2</v>
      </c>
      <c r="K43" s="17">
        <v>1</v>
      </c>
      <c r="L43" s="17">
        <v>2</v>
      </c>
      <c r="M43" s="15">
        <v>2</v>
      </c>
      <c r="N43" s="15">
        <v>2</v>
      </c>
      <c r="O43" s="15">
        <v>2</v>
      </c>
      <c r="P43" s="15">
        <v>2</v>
      </c>
      <c r="Q43" s="15">
        <v>2</v>
      </c>
      <c r="R43" s="16">
        <v>3</v>
      </c>
      <c r="S43" s="15">
        <v>2</v>
      </c>
      <c r="T43" s="15">
        <v>2</v>
      </c>
      <c r="U43" s="15">
        <v>3</v>
      </c>
      <c r="V43" s="15">
        <v>1</v>
      </c>
      <c r="W43" s="15">
        <v>2</v>
      </c>
      <c r="X43" s="15">
        <v>2</v>
      </c>
      <c r="Y43" s="15">
        <v>2</v>
      </c>
      <c r="Z43" s="15">
        <v>2</v>
      </c>
      <c r="AA43" s="15">
        <v>2</v>
      </c>
      <c r="AB43" s="15">
        <v>1</v>
      </c>
      <c r="AC43" s="15">
        <v>3</v>
      </c>
      <c r="AD43" s="15">
        <v>1</v>
      </c>
      <c r="AE43" s="15">
        <v>2</v>
      </c>
      <c r="AF43" s="19">
        <f t="shared" si="0"/>
        <v>56</v>
      </c>
      <c r="AG43" s="20">
        <f t="shared" si="1"/>
        <v>100</v>
      </c>
      <c r="AH43" s="21" t="str">
        <f t="shared" si="2"/>
        <v>IKUT UJIAN</v>
      </c>
    </row>
    <row r="44" spans="1:34" x14ac:dyDescent="0.7">
      <c r="A44" s="13">
        <v>37</v>
      </c>
      <c r="B44" s="13">
        <v>22070100037</v>
      </c>
      <c r="C44" s="22" t="s">
        <v>86</v>
      </c>
      <c r="D44" s="15">
        <v>1</v>
      </c>
      <c r="E44" s="16">
        <v>3</v>
      </c>
      <c r="F44" s="15">
        <v>2</v>
      </c>
      <c r="G44" s="15">
        <v>2</v>
      </c>
      <c r="H44" s="15">
        <v>2</v>
      </c>
      <c r="I44" s="15">
        <v>3</v>
      </c>
      <c r="J44" s="15">
        <v>2</v>
      </c>
      <c r="K44" s="15">
        <v>1</v>
      </c>
      <c r="L44" s="15">
        <v>2</v>
      </c>
      <c r="M44" s="15">
        <v>2</v>
      </c>
      <c r="N44" s="15">
        <v>2</v>
      </c>
      <c r="O44" s="15">
        <v>2</v>
      </c>
      <c r="P44" s="15">
        <v>2</v>
      </c>
      <c r="Q44" s="15">
        <v>2</v>
      </c>
      <c r="R44" s="16">
        <v>3</v>
      </c>
      <c r="S44" s="15">
        <v>2</v>
      </c>
      <c r="T44" s="15">
        <v>2</v>
      </c>
      <c r="U44" s="15">
        <v>3</v>
      </c>
      <c r="V44" s="15">
        <v>1</v>
      </c>
      <c r="W44" s="15">
        <v>2</v>
      </c>
      <c r="X44" s="15">
        <v>2</v>
      </c>
      <c r="Y44" s="15">
        <v>2</v>
      </c>
      <c r="Z44" s="15">
        <v>2</v>
      </c>
      <c r="AA44" s="15">
        <v>2</v>
      </c>
      <c r="AB44" s="15">
        <v>1</v>
      </c>
      <c r="AC44" s="15">
        <v>3</v>
      </c>
      <c r="AD44" s="15">
        <v>1</v>
      </c>
      <c r="AE44" s="15">
        <v>2</v>
      </c>
      <c r="AF44" s="19">
        <f t="shared" si="0"/>
        <v>56</v>
      </c>
      <c r="AG44" s="20">
        <f t="shared" si="1"/>
        <v>100</v>
      </c>
      <c r="AH44" s="21" t="str">
        <f t="shared" si="2"/>
        <v>IKUT UJIAN</v>
      </c>
    </row>
    <row r="45" spans="1:34" x14ac:dyDescent="0.7">
      <c r="A45" s="13">
        <v>38</v>
      </c>
      <c r="B45" s="13">
        <v>22070100038</v>
      </c>
      <c r="C45" s="22" t="s">
        <v>87</v>
      </c>
      <c r="D45" s="15">
        <v>1</v>
      </c>
      <c r="E45" s="16">
        <v>3</v>
      </c>
      <c r="F45" s="15">
        <v>2</v>
      </c>
      <c r="G45" s="15">
        <v>2</v>
      </c>
      <c r="H45" s="15">
        <v>2</v>
      </c>
      <c r="I45" s="15">
        <v>3</v>
      </c>
      <c r="J45" s="15">
        <v>2</v>
      </c>
      <c r="K45" s="15">
        <v>1</v>
      </c>
      <c r="L45" s="15">
        <v>2</v>
      </c>
      <c r="M45" s="15">
        <v>2</v>
      </c>
      <c r="N45" s="15">
        <v>2</v>
      </c>
      <c r="O45" s="15">
        <v>2</v>
      </c>
      <c r="P45" s="15">
        <v>2</v>
      </c>
      <c r="Q45" s="15">
        <v>2</v>
      </c>
      <c r="R45" s="16">
        <v>3</v>
      </c>
      <c r="S45" s="15">
        <v>2</v>
      </c>
      <c r="T45" s="15">
        <v>2</v>
      </c>
      <c r="U45" s="15">
        <v>3</v>
      </c>
      <c r="V45" s="15">
        <v>1</v>
      </c>
      <c r="W45" s="15">
        <v>2</v>
      </c>
      <c r="X45" s="17">
        <v>0</v>
      </c>
      <c r="Y45" s="15">
        <v>2</v>
      </c>
      <c r="Z45" s="15">
        <v>2</v>
      </c>
      <c r="AA45" s="15">
        <v>2</v>
      </c>
      <c r="AB45" s="15">
        <v>1</v>
      </c>
      <c r="AC45" s="15">
        <v>3</v>
      </c>
      <c r="AD45" s="15">
        <v>1</v>
      </c>
      <c r="AE45" s="15">
        <v>2</v>
      </c>
      <c r="AF45" s="19">
        <f t="shared" si="0"/>
        <v>54</v>
      </c>
      <c r="AG45" s="20">
        <f t="shared" si="1"/>
        <v>96.428571428571431</v>
      </c>
      <c r="AH45" s="21" t="str">
        <f t="shared" si="2"/>
        <v>IKUT UJIAN</v>
      </c>
    </row>
    <row r="46" spans="1:34" x14ac:dyDescent="0.7">
      <c r="A46" s="13">
        <v>39</v>
      </c>
      <c r="B46" s="13">
        <v>22070100039</v>
      </c>
      <c r="C46" s="22" t="s">
        <v>88</v>
      </c>
      <c r="D46" s="15">
        <v>1</v>
      </c>
      <c r="E46" s="16">
        <v>3</v>
      </c>
      <c r="F46" s="15">
        <v>2</v>
      </c>
      <c r="G46" s="15">
        <v>2</v>
      </c>
      <c r="H46" s="15">
        <v>2</v>
      </c>
      <c r="I46" s="15">
        <v>3</v>
      </c>
      <c r="J46" s="15">
        <v>2</v>
      </c>
      <c r="K46" s="15">
        <v>1</v>
      </c>
      <c r="L46" s="15">
        <v>2</v>
      </c>
      <c r="M46" s="15">
        <v>2</v>
      </c>
      <c r="N46" s="15">
        <v>2</v>
      </c>
      <c r="O46" s="15">
        <v>2</v>
      </c>
      <c r="P46" s="15">
        <v>2</v>
      </c>
      <c r="Q46" s="15">
        <v>2</v>
      </c>
      <c r="R46" s="16">
        <v>3</v>
      </c>
      <c r="S46" s="15">
        <v>2</v>
      </c>
      <c r="T46" s="15">
        <v>2</v>
      </c>
      <c r="U46" s="15">
        <v>3</v>
      </c>
      <c r="V46" s="15">
        <v>1</v>
      </c>
      <c r="W46" s="15">
        <v>2</v>
      </c>
      <c r="X46" s="15">
        <v>2</v>
      </c>
      <c r="Y46" s="15">
        <v>2</v>
      </c>
      <c r="Z46" s="15">
        <v>2</v>
      </c>
      <c r="AA46" s="15">
        <v>2</v>
      </c>
      <c r="AB46" s="15">
        <v>1</v>
      </c>
      <c r="AC46" s="15">
        <v>3</v>
      </c>
      <c r="AD46" s="15">
        <v>1</v>
      </c>
      <c r="AE46" s="15">
        <v>2</v>
      </c>
      <c r="AF46" s="19">
        <f t="shared" si="0"/>
        <v>56</v>
      </c>
      <c r="AG46" s="20">
        <f t="shared" si="1"/>
        <v>100</v>
      </c>
      <c r="AH46" s="21" t="str">
        <f t="shared" si="2"/>
        <v>IKUT UJIAN</v>
      </c>
    </row>
    <row r="47" spans="1:34" x14ac:dyDescent="0.7">
      <c r="A47" s="13">
        <v>40</v>
      </c>
      <c r="B47" s="13">
        <v>22070100040</v>
      </c>
      <c r="C47" s="22" t="s">
        <v>89</v>
      </c>
      <c r="D47" s="15">
        <v>1</v>
      </c>
      <c r="E47" s="16">
        <v>3</v>
      </c>
      <c r="F47" s="15">
        <v>2</v>
      </c>
      <c r="G47" s="15">
        <v>2</v>
      </c>
      <c r="H47" s="15">
        <v>2</v>
      </c>
      <c r="I47" s="15">
        <v>3</v>
      </c>
      <c r="J47" s="15">
        <v>2</v>
      </c>
      <c r="K47" s="15">
        <v>1</v>
      </c>
      <c r="L47" s="15">
        <v>2</v>
      </c>
      <c r="M47" s="15">
        <v>2</v>
      </c>
      <c r="N47" s="15">
        <v>2</v>
      </c>
      <c r="O47" s="15">
        <v>2</v>
      </c>
      <c r="P47" s="15">
        <v>2</v>
      </c>
      <c r="Q47" s="15">
        <v>2</v>
      </c>
      <c r="R47" s="16">
        <v>3</v>
      </c>
      <c r="S47" s="15">
        <v>2</v>
      </c>
      <c r="T47" s="15">
        <v>2</v>
      </c>
      <c r="U47" s="15">
        <v>3</v>
      </c>
      <c r="V47" s="15">
        <v>1</v>
      </c>
      <c r="W47" s="15">
        <v>2</v>
      </c>
      <c r="X47" s="15">
        <v>2</v>
      </c>
      <c r="Y47" s="15">
        <v>2</v>
      </c>
      <c r="Z47" s="15">
        <v>2</v>
      </c>
      <c r="AA47" s="15">
        <v>2</v>
      </c>
      <c r="AB47" s="15">
        <v>1</v>
      </c>
      <c r="AC47" s="15">
        <v>3</v>
      </c>
      <c r="AD47" s="15">
        <v>1</v>
      </c>
      <c r="AE47" s="15">
        <v>2</v>
      </c>
      <c r="AF47" s="19">
        <f t="shared" si="0"/>
        <v>56</v>
      </c>
      <c r="AG47" s="20">
        <f t="shared" si="1"/>
        <v>100</v>
      </c>
      <c r="AH47" s="21" t="str">
        <f t="shared" si="2"/>
        <v>IKUT UJIAN</v>
      </c>
    </row>
    <row r="48" spans="1:34" x14ac:dyDescent="0.7">
      <c r="A48" s="13">
        <v>41</v>
      </c>
      <c r="B48" s="13">
        <v>22070100041</v>
      </c>
      <c r="C48" s="22" t="s">
        <v>90</v>
      </c>
      <c r="D48" s="15">
        <v>1</v>
      </c>
      <c r="E48" s="16">
        <v>3</v>
      </c>
      <c r="F48" s="15">
        <v>2</v>
      </c>
      <c r="G48" s="15">
        <v>2</v>
      </c>
      <c r="H48" s="15">
        <v>2</v>
      </c>
      <c r="I48" s="15">
        <v>3</v>
      </c>
      <c r="J48" s="15">
        <v>2</v>
      </c>
      <c r="K48" s="15">
        <v>1</v>
      </c>
      <c r="L48" s="15">
        <v>2</v>
      </c>
      <c r="M48" s="15">
        <v>2</v>
      </c>
      <c r="N48" s="15">
        <v>2</v>
      </c>
      <c r="O48" s="15">
        <v>2</v>
      </c>
      <c r="P48" s="17">
        <v>0</v>
      </c>
      <c r="Q48" s="15">
        <v>2</v>
      </c>
      <c r="R48" s="16">
        <v>3</v>
      </c>
      <c r="S48" s="15">
        <v>2</v>
      </c>
      <c r="T48" s="15">
        <v>2</v>
      </c>
      <c r="U48" s="15">
        <v>3</v>
      </c>
      <c r="V48" s="15">
        <v>1</v>
      </c>
      <c r="W48" s="15">
        <v>2</v>
      </c>
      <c r="X48" s="15">
        <v>2</v>
      </c>
      <c r="Y48" s="15">
        <v>2</v>
      </c>
      <c r="Z48" s="15">
        <v>2</v>
      </c>
      <c r="AA48" s="15">
        <v>2</v>
      </c>
      <c r="AB48" s="15">
        <v>1</v>
      </c>
      <c r="AC48" s="15">
        <v>3</v>
      </c>
      <c r="AD48" s="15">
        <v>1</v>
      </c>
      <c r="AE48" s="15">
        <v>2</v>
      </c>
      <c r="AF48" s="19">
        <f t="shared" si="0"/>
        <v>54</v>
      </c>
      <c r="AG48" s="20">
        <f t="shared" si="1"/>
        <v>96.428571428571431</v>
      </c>
      <c r="AH48" s="21" t="str">
        <f t="shared" si="2"/>
        <v>IKUT UJIAN</v>
      </c>
    </row>
    <row r="49" spans="1:34" x14ac:dyDescent="0.7">
      <c r="A49" s="13">
        <v>42</v>
      </c>
      <c r="B49" s="13">
        <v>22070100042</v>
      </c>
      <c r="C49" s="22" t="s">
        <v>91</v>
      </c>
      <c r="D49" s="15">
        <v>1</v>
      </c>
      <c r="E49" s="16">
        <v>3</v>
      </c>
      <c r="F49" s="15">
        <v>2</v>
      </c>
      <c r="G49" s="15">
        <v>2</v>
      </c>
      <c r="H49" s="15">
        <v>2</v>
      </c>
      <c r="I49" s="15">
        <v>3</v>
      </c>
      <c r="J49" s="15">
        <v>2</v>
      </c>
      <c r="K49" s="15">
        <v>1</v>
      </c>
      <c r="L49" s="15">
        <v>2</v>
      </c>
      <c r="M49" s="15">
        <v>2</v>
      </c>
      <c r="N49" s="15">
        <v>2</v>
      </c>
      <c r="O49" s="15">
        <v>2</v>
      </c>
      <c r="P49" s="15">
        <v>2</v>
      </c>
      <c r="Q49" s="15">
        <v>2</v>
      </c>
      <c r="R49" s="18">
        <v>0</v>
      </c>
      <c r="S49" s="15">
        <v>2</v>
      </c>
      <c r="T49" s="15">
        <v>2</v>
      </c>
      <c r="U49" s="15">
        <v>3</v>
      </c>
      <c r="V49" s="15">
        <v>1</v>
      </c>
      <c r="W49" s="15">
        <v>2</v>
      </c>
      <c r="X49" s="15">
        <v>2</v>
      </c>
      <c r="Y49" s="15">
        <v>2</v>
      </c>
      <c r="Z49" s="15">
        <v>2</v>
      </c>
      <c r="AA49" s="15">
        <v>2</v>
      </c>
      <c r="AB49" s="15">
        <v>1</v>
      </c>
      <c r="AC49" s="15">
        <v>3</v>
      </c>
      <c r="AD49" s="15">
        <v>1</v>
      </c>
      <c r="AE49" s="15">
        <v>2</v>
      </c>
      <c r="AF49" s="19">
        <f t="shared" si="0"/>
        <v>53</v>
      </c>
      <c r="AG49" s="20">
        <f t="shared" si="1"/>
        <v>94.642857142857139</v>
      </c>
      <c r="AH49" s="21" t="str">
        <f t="shared" si="2"/>
        <v>IKUT UJIAN</v>
      </c>
    </row>
    <row r="50" spans="1:34" x14ac:dyDescent="0.7">
      <c r="A50" s="13">
        <v>43</v>
      </c>
      <c r="B50" s="13">
        <v>22070100043</v>
      </c>
      <c r="C50" s="22" t="s">
        <v>92</v>
      </c>
      <c r="D50" s="15">
        <v>1</v>
      </c>
      <c r="E50" s="16">
        <v>3</v>
      </c>
      <c r="F50" s="15">
        <v>2</v>
      </c>
      <c r="G50" s="15">
        <v>2</v>
      </c>
      <c r="H50" s="15">
        <v>2</v>
      </c>
      <c r="I50" s="15">
        <v>3</v>
      </c>
      <c r="J50" s="15">
        <v>2</v>
      </c>
      <c r="K50" s="15">
        <v>1</v>
      </c>
      <c r="L50" s="15">
        <v>2</v>
      </c>
      <c r="M50" s="15">
        <v>2</v>
      </c>
      <c r="N50" s="15">
        <v>2</v>
      </c>
      <c r="O50" s="15">
        <v>2</v>
      </c>
      <c r="P50" s="17">
        <v>0</v>
      </c>
      <c r="Q50" s="15">
        <v>2</v>
      </c>
      <c r="R50" s="16">
        <v>3</v>
      </c>
      <c r="S50" s="15">
        <v>2</v>
      </c>
      <c r="T50" s="15">
        <v>2</v>
      </c>
      <c r="U50" s="15">
        <v>3</v>
      </c>
      <c r="V50" s="15">
        <v>1</v>
      </c>
      <c r="W50" s="15">
        <v>2</v>
      </c>
      <c r="X50" s="15">
        <v>2</v>
      </c>
      <c r="Y50" s="15">
        <v>2</v>
      </c>
      <c r="Z50" s="15">
        <v>2</v>
      </c>
      <c r="AA50" s="15">
        <v>2</v>
      </c>
      <c r="AB50" s="15">
        <v>1</v>
      </c>
      <c r="AC50" s="15">
        <v>3</v>
      </c>
      <c r="AD50" s="15">
        <v>1</v>
      </c>
      <c r="AE50" s="15">
        <v>2</v>
      </c>
      <c r="AF50" s="19">
        <f t="shared" si="0"/>
        <v>54</v>
      </c>
      <c r="AG50" s="20">
        <f t="shared" si="1"/>
        <v>96.428571428571431</v>
      </c>
      <c r="AH50" s="21" t="str">
        <f t="shared" si="2"/>
        <v>IKUT UJIAN</v>
      </c>
    </row>
    <row r="51" spans="1:34" x14ac:dyDescent="0.7">
      <c r="A51" s="13">
        <v>44</v>
      </c>
      <c r="B51" s="13">
        <v>22070100044</v>
      </c>
      <c r="C51" s="22" t="s">
        <v>93</v>
      </c>
      <c r="D51" s="15">
        <v>1</v>
      </c>
      <c r="E51" s="16">
        <v>3</v>
      </c>
      <c r="F51" s="15">
        <v>2</v>
      </c>
      <c r="G51" s="15">
        <v>2</v>
      </c>
      <c r="H51" s="15">
        <v>2</v>
      </c>
      <c r="I51" s="15">
        <v>3</v>
      </c>
      <c r="J51" s="15">
        <v>2</v>
      </c>
      <c r="K51" s="15">
        <v>1</v>
      </c>
      <c r="L51" s="15">
        <v>2</v>
      </c>
      <c r="M51" s="15">
        <v>2</v>
      </c>
      <c r="N51" s="15">
        <v>2</v>
      </c>
      <c r="O51" s="15">
        <v>2</v>
      </c>
      <c r="P51" s="15">
        <v>2</v>
      </c>
      <c r="Q51" s="15">
        <v>2</v>
      </c>
      <c r="R51" s="16">
        <v>3</v>
      </c>
      <c r="S51" s="15">
        <v>2</v>
      </c>
      <c r="T51" s="15">
        <v>2</v>
      </c>
      <c r="U51" s="15">
        <v>3</v>
      </c>
      <c r="V51" s="15">
        <v>1</v>
      </c>
      <c r="W51" s="15">
        <v>2</v>
      </c>
      <c r="X51" s="15">
        <v>2</v>
      </c>
      <c r="Y51" s="15">
        <v>2</v>
      </c>
      <c r="Z51" s="15">
        <v>2</v>
      </c>
      <c r="AA51" s="15">
        <v>2</v>
      </c>
      <c r="AB51" s="15">
        <v>1</v>
      </c>
      <c r="AC51" s="15">
        <v>3</v>
      </c>
      <c r="AD51" s="15">
        <v>1</v>
      </c>
      <c r="AE51" s="15">
        <v>2</v>
      </c>
      <c r="AF51" s="19">
        <f t="shared" si="0"/>
        <v>56</v>
      </c>
      <c r="AG51" s="20">
        <f t="shared" si="1"/>
        <v>100</v>
      </c>
      <c r="AH51" s="21" t="str">
        <f t="shared" si="2"/>
        <v>IKUT UJIAN</v>
      </c>
    </row>
    <row r="52" spans="1:34" x14ac:dyDescent="0.7">
      <c r="A52" s="13">
        <v>45</v>
      </c>
      <c r="B52" s="13">
        <v>22070100045</v>
      </c>
      <c r="C52" s="22" t="s">
        <v>94</v>
      </c>
      <c r="D52" s="15">
        <v>1</v>
      </c>
      <c r="E52" s="16">
        <v>3</v>
      </c>
      <c r="F52" s="15">
        <v>2</v>
      </c>
      <c r="G52" s="15">
        <v>2</v>
      </c>
      <c r="H52" s="15">
        <v>2</v>
      </c>
      <c r="I52" s="15">
        <v>3</v>
      </c>
      <c r="J52" s="15">
        <v>2</v>
      </c>
      <c r="K52" s="15">
        <v>1</v>
      </c>
      <c r="L52" s="15">
        <v>2</v>
      </c>
      <c r="M52" s="15">
        <v>2</v>
      </c>
      <c r="N52" s="15">
        <v>2</v>
      </c>
      <c r="O52" s="15">
        <v>2</v>
      </c>
      <c r="P52" s="15">
        <v>2</v>
      </c>
      <c r="Q52" s="15">
        <v>2</v>
      </c>
      <c r="R52" s="16">
        <v>3</v>
      </c>
      <c r="S52" s="15">
        <v>2</v>
      </c>
      <c r="T52" s="15">
        <v>2</v>
      </c>
      <c r="U52" s="15">
        <v>3</v>
      </c>
      <c r="V52" s="15">
        <v>1</v>
      </c>
      <c r="W52" s="15">
        <v>2</v>
      </c>
      <c r="X52" s="15">
        <v>2</v>
      </c>
      <c r="Y52" s="15">
        <v>2</v>
      </c>
      <c r="Z52" s="15">
        <v>2</v>
      </c>
      <c r="AA52" s="15">
        <v>2</v>
      </c>
      <c r="AB52" s="15">
        <v>1</v>
      </c>
      <c r="AC52" s="15">
        <v>3</v>
      </c>
      <c r="AD52" s="15">
        <v>1</v>
      </c>
      <c r="AE52" s="15">
        <v>2</v>
      </c>
      <c r="AF52" s="19">
        <f t="shared" si="0"/>
        <v>56</v>
      </c>
      <c r="AG52" s="20">
        <f t="shared" si="1"/>
        <v>100</v>
      </c>
      <c r="AH52" s="21" t="str">
        <f t="shared" si="2"/>
        <v>IKUT UJIAN</v>
      </c>
    </row>
    <row r="53" spans="1:34" x14ac:dyDescent="0.7">
      <c r="A53" s="13">
        <v>46</v>
      </c>
      <c r="B53" s="13">
        <v>22070100046</v>
      </c>
      <c r="C53" s="22" t="s">
        <v>95</v>
      </c>
      <c r="D53" s="15">
        <v>1</v>
      </c>
      <c r="E53" s="16">
        <v>3</v>
      </c>
      <c r="F53" s="15">
        <v>2</v>
      </c>
      <c r="G53" s="15">
        <v>2</v>
      </c>
      <c r="H53" s="15">
        <v>2</v>
      </c>
      <c r="I53" s="15">
        <v>3</v>
      </c>
      <c r="J53" s="15">
        <v>2</v>
      </c>
      <c r="K53" s="15">
        <v>1</v>
      </c>
      <c r="L53" s="15">
        <v>2</v>
      </c>
      <c r="M53" s="15">
        <v>2</v>
      </c>
      <c r="N53" s="15">
        <v>2</v>
      </c>
      <c r="O53" s="15">
        <v>2</v>
      </c>
      <c r="P53" s="15">
        <v>2</v>
      </c>
      <c r="Q53" s="15">
        <v>2</v>
      </c>
      <c r="R53" s="16">
        <v>3</v>
      </c>
      <c r="S53" s="15">
        <v>2</v>
      </c>
      <c r="T53" s="15">
        <v>2</v>
      </c>
      <c r="U53" s="15">
        <v>3</v>
      </c>
      <c r="V53" s="15">
        <v>1</v>
      </c>
      <c r="W53" s="15">
        <v>2</v>
      </c>
      <c r="X53" s="15">
        <v>2</v>
      </c>
      <c r="Y53" s="15">
        <v>2</v>
      </c>
      <c r="Z53" s="15">
        <v>2</v>
      </c>
      <c r="AA53" s="15">
        <v>2</v>
      </c>
      <c r="AB53" s="15">
        <v>1</v>
      </c>
      <c r="AC53" s="15">
        <v>3</v>
      </c>
      <c r="AD53" s="15">
        <v>1</v>
      </c>
      <c r="AE53" s="15">
        <v>2</v>
      </c>
      <c r="AF53" s="19">
        <f t="shared" si="0"/>
        <v>56</v>
      </c>
      <c r="AG53" s="20">
        <f t="shared" si="1"/>
        <v>100</v>
      </c>
      <c r="AH53" s="21" t="str">
        <f t="shared" si="2"/>
        <v>IKUT UJIAN</v>
      </c>
    </row>
    <row r="54" spans="1:34" x14ac:dyDescent="0.7">
      <c r="A54" s="13">
        <v>47</v>
      </c>
      <c r="B54" s="13">
        <v>22070100047</v>
      </c>
      <c r="C54" s="22" t="s">
        <v>96</v>
      </c>
      <c r="D54" s="15">
        <v>1</v>
      </c>
      <c r="E54" s="16">
        <v>3</v>
      </c>
      <c r="F54" s="15">
        <v>2</v>
      </c>
      <c r="G54" s="15">
        <v>2</v>
      </c>
      <c r="H54" s="15">
        <v>2</v>
      </c>
      <c r="I54" s="15">
        <v>3</v>
      </c>
      <c r="J54" s="15">
        <v>2</v>
      </c>
      <c r="K54" s="15">
        <v>1</v>
      </c>
      <c r="L54" s="15">
        <v>2</v>
      </c>
      <c r="M54" s="15">
        <v>2</v>
      </c>
      <c r="N54" s="15">
        <v>2</v>
      </c>
      <c r="O54" s="15">
        <v>2</v>
      </c>
      <c r="P54" s="15">
        <v>2</v>
      </c>
      <c r="Q54" s="15">
        <v>2</v>
      </c>
      <c r="R54" s="16">
        <v>3</v>
      </c>
      <c r="S54" s="15">
        <v>2</v>
      </c>
      <c r="T54" s="15">
        <v>2</v>
      </c>
      <c r="U54" s="15">
        <v>3</v>
      </c>
      <c r="V54" s="15">
        <v>1</v>
      </c>
      <c r="W54" s="15">
        <v>2</v>
      </c>
      <c r="X54" s="15">
        <v>2</v>
      </c>
      <c r="Y54" s="15">
        <v>2</v>
      </c>
      <c r="Z54" s="15">
        <v>2</v>
      </c>
      <c r="AA54" s="15">
        <v>2</v>
      </c>
      <c r="AB54" s="15">
        <v>1</v>
      </c>
      <c r="AC54" s="15">
        <v>3</v>
      </c>
      <c r="AD54" s="15">
        <v>1</v>
      </c>
      <c r="AE54" s="15">
        <v>2</v>
      </c>
      <c r="AF54" s="19">
        <f t="shared" si="0"/>
        <v>56</v>
      </c>
      <c r="AG54" s="20">
        <f t="shared" si="1"/>
        <v>100</v>
      </c>
      <c r="AH54" s="21" t="str">
        <f t="shared" si="2"/>
        <v>IKUT UJIAN</v>
      </c>
    </row>
    <row r="55" spans="1:34" x14ac:dyDescent="0.7">
      <c r="A55" s="13">
        <v>48</v>
      </c>
      <c r="B55" s="13">
        <v>22070100048</v>
      </c>
      <c r="C55" s="22" t="s">
        <v>97</v>
      </c>
      <c r="D55" s="15">
        <v>1</v>
      </c>
      <c r="E55" s="16">
        <v>3</v>
      </c>
      <c r="F55" s="15">
        <v>2</v>
      </c>
      <c r="G55" s="15">
        <v>2</v>
      </c>
      <c r="H55" s="15">
        <v>2</v>
      </c>
      <c r="I55" s="15">
        <v>3</v>
      </c>
      <c r="J55" s="15">
        <v>2</v>
      </c>
      <c r="K55" s="15">
        <v>1</v>
      </c>
      <c r="L55" s="15">
        <v>2</v>
      </c>
      <c r="M55" s="15">
        <v>2</v>
      </c>
      <c r="N55" s="15">
        <v>2</v>
      </c>
      <c r="O55" s="15">
        <v>2</v>
      </c>
      <c r="P55" s="15">
        <v>2</v>
      </c>
      <c r="Q55" s="15">
        <v>2</v>
      </c>
      <c r="R55" s="16">
        <v>3</v>
      </c>
      <c r="S55" s="15">
        <v>2</v>
      </c>
      <c r="T55" s="15">
        <v>2</v>
      </c>
      <c r="U55" s="15">
        <v>3</v>
      </c>
      <c r="V55" s="15">
        <v>1</v>
      </c>
      <c r="W55" s="15">
        <v>2</v>
      </c>
      <c r="X55" s="15">
        <v>2</v>
      </c>
      <c r="Y55" s="15">
        <v>2</v>
      </c>
      <c r="Z55" s="15">
        <v>2</v>
      </c>
      <c r="AA55" s="15">
        <v>2</v>
      </c>
      <c r="AB55" s="15">
        <v>1</v>
      </c>
      <c r="AC55" s="15">
        <v>3</v>
      </c>
      <c r="AD55" s="15">
        <v>1</v>
      </c>
      <c r="AE55" s="15">
        <v>2</v>
      </c>
      <c r="AF55" s="19">
        <f t="shared" si="0"/>
        <v>56</v>
      </c>
      <c r="AG55" s="20">
        <f t="shared" si="1"/>
        <v>100</v>
      </c>
      <c r="AH55" s="21" t="str">
        <f t="shared" si="2"/>
        <v>IKUT UJIAN</v>
      </c>
    </row>
    <row r="56" spans="1:34" ht="43.5" customHeight="1" x14ac:dyDescent="0.7">
      <c r="A56" s="13">
        <v>49</v>
      </c>
      <c r="B56" s="13">
        <v>22070100049</v>
      </c>
      <c r="C56" s="22" t="s">
        <v>98</v>
      </c>
      <c r="D56" s="15">
        <v>1</v>
      </c>
      <c r="E56" s="16">
        <v>3</v>
      </c>
      <c r="F56" s="15">
        <v>2</v>
      </c>
      <c r="G56" s="15">
        <v>2</v>
      </c>
      <c r="H56" s="15">
        <v>2</v>
      </c>
      <c r="I56" s="15">
        <v>3</v>
      </c>
      <c r="J56" s="15">
        <v>2</v>
      </c>
      <c r="K56" s="15">
        <v>1</v>
      </c>
      <c r="L56" s="15">
        <v>2</v>
      </c>
      <c r="M56" s="15">
        <v>2</v>
      </c>
      <c r="N56" s="15">
        <v>2</v>
      </c>
      <c r="O56" s="15">
        <v>2</v>
      </c>
      <c r="P56" s="15">
        <v>2</v>
      </c>
      <c r="Q56" s="15">
        <v>2</v>
      </c>
      <c r="R56" s="16">
        <v>3</v>
      </c>
      <c r="S56" s="15">
        <v>2</v>
      </c>
      <c r="T56" s="15">
        <v>2</v>
      </c>
      <c r="U56" s="15">
        <v>3</v>
      </c>
      <c r="V56" s="15">
        <v>1</v>
      </c>
      <c r="W56" s="15">
        <v>2</v>
      </c>
      <c r="X56" s="15">
        <v>2</v>
      </c>
      <c r="Y56" s="15">
        <v>2</v>
      </c>
      <c r="Z56" s="15">
        <v>2</v>
      </c>
      <c r="AA56" s="15">
        <v>2</v>
      </c>
      <c r="AB56" s="15">
        <v>1</v>
      </c>
      <c r="AC56" s="15">
        <v>3</v>
      </c>
      <c r="AD56" s="15">
        <v>1</v>
      </c>
      <c r="AE56" s="15">
        <v>2</v>
      </c>
      <c r="AF56" s="19">
        <f t="shared" si="0"/>
        <v>56</v>
      </c>
      <c r="AG56" s="20">
        <f t="shared" si="1"/>
        <v>100</v>
      </c>
      <c r="AH56" s="21" t="str">
        <f t="shared" si="2"/>
        <v>IKUT UJIAN</v>
      </c>
    </row>
    <row r="57" spans="1:34" x14ac:dyDescent="0.7">
      <c r="A57" s="13">
        <v>50</v>
      </c>
      <c r="B57" s="13">
        <v>22070100050</v>
      </c>
      <c r="C57" s="22" t="s">
        <v>99</v>
      </c>
      <c r="D57" s="15">
        <v>1</v>
      </c>
      <c r="E57" s="16">
        <v>3</v>
      </c>
      <c r="F57" s="15">
        <v>2</v>
      </c>
      <c r="G57" s="15">
        <v>2</v>
      </c>
      <c r="H57" s="15">
        <v>2</v>
      </c>
      <c r="I57" s="15">
        <v>3</v>
      </c>
      <c r="J57" s="15">
        <v>2</v>
      </c>
      <c r="K57" s="15">
        <v>1</v>
      </c>
      <c r="L57" s="15">
        <v>2</v>
      </c>
      <c r="M57" s="15">
        <v>2</v>
      </c>
      <c r="N57" s="15">
        <v>2</v>
      </c>
      <c r="O57" s="15">
        <v>2</v>
      </c>
      <c r="P57" s="15">
        <v>2</v>
      </c>
      <c r="Q57" s="15">
        <v>2</v>
      </c>
      <c r="R57" s="18">
        <v>0</v>
      </c>
      <c r="S57" s="15">
        <v>2</v>
      </c>
      <c r="T57" s="15">
        <v>2</v>
      </c>
      <c r="U57" s="15">
        <v>3</v>
      </c>
      <c r="V57" s="15">
        <v>1</v>
      </c>
      <c r="W57" s="15">
        <v>2</v>
      </c>
      <c r="X57" s="15">
        <v>2</v>
      </c>
      <c r="Y57" s="15">
        <v>2</v>
      </c>
      <c r="Z57" s="15">
        <v>2</v>
      </c>
      <c r="AA57" s="15">
        <v>2</v>
      </c>
      <c r="AB57" s="15">
        <v>1</v>
      </c>
      <c r="AC57" s="15">
        <v>3</v>
      </c>
      <c r="AD57" s="15">
        <v>1</v>
      </c>
      <c r="AE57" s="15">
        <v>2</v>
      </c>
      <c r="AF57" s="19">
        <f t="shared" si="0"/>
        <v>53</v>
      </c>
      <c r="AG57" s="20">
        <f t="shared" si="1"/>
        <v>94.642857142857139</v>
      </c>
      <c r="AH57" s="21" t="str">
        <f t="shared" si="2"/>
        <v>IKUT UJIAN</v>
      </c>
    </row>
    <row r="58" spans="1:34" x14ac:dyDescent="0.7">
      <c r="A58" s="13">
        <v>51</v>
      </c>
      <c r="B58" s="13">
        <v>22070100051</v>
      </c>
      <c r="C58" s="22" t="s">
        <v>100</v>
      </c>
      <c r="D58" s="15">
        <v>1</v>
      </c>
      <c r="E58" s="16">
        <v>3</v>
      </c>
      <c r="F58" s="15">
        <v>2</v>
      </c>
      <c r="G58" s="15">
        <v>2</v>
      </c>
      <c r="H58" s="15">
        <v>2</v>
      </c>
      <c r="I58" s="15">
        <v>3</v>
      </c>
      <c r="J58" s="15">
        <v>2</v>
      </c>
      <c r="K58" s="15">
        <v>1</v>
      </c>
      <c r="L58" s="15">
        <v>2</v>
      </c>
      <c r="M58" s="15">
        <v>2</v>
      </c>
      <c r="N58" s="15">
        <v>2</v>
      </c>
      <c r="O58" s="15">
        <v>2</v>
      </c>
      <c r="P58" s="15">
        <v>2</v>
      </c>
      <c r="Q58" s="15">
        <v>2</v>
      </c>
      <c r="R58" s="16">
        <v>3</v>
      </c>
      <c r="S58" s="15">
        <v>2</v>
      </c>
      <c r="T58" s="15">
        <v>2</v>
      </c>
      <c r="U58" s="15">
        <v>3</v>
      </c>
      <c r="V58" s="15">
        <v>1</v>
      </c>
      <c r="W58" s="15">
        <v>2</v>
      </c>
      <c r="X58" s="15">
        <v>2</v>
      </c>
      <c r="Y58" s="15">
        <v>2</v>
      </c>
      <c r="Z58" s="15">
        <v>2</v>
      </c>
      <c r="AA58" s="15">
        <v>2</v>
      </c>
      <c r="AB58" s="15">
        <v>1</v>
      </c>
      <c r="AC58" s="15">
        <v>3</v>
      </c>
      <c r="AD58" s="15">
        <v>1</v>
      </c>
      <c r="AE58" s="15">
        <v>2</v>
      </c>
      <c r="AF58" s="19">
        <f t="shared" si="0"/>
        <v>56</v>
      </c>
      <c r="AG58" s="20">
        <f t="shared" si="1"/>
        <v>100</v>
      </c>
      <c r="AH58" s="21" t="str">
        <f t="shared" si="2"/>
        <v>IKUT UJIAN</v>
      </c>
    </row>
    <row r="59" spans="1:34" x14ac:dyDescent="0.7">
      <c r="A59" s="13">
        <v>52</v>
      </c>
      <c r="B59" s="13">
        <v>22070100052</v>
      </c>
      <c r="C59" s="22" t="s">
        <v>101</v>
      </c>
      <c r="D59" s="15">
        <v>1</v>
      </c>
      <c r="E59" s="16">
        <v>3</v>
      </c>
      <c r="F59" s="15">
        <v>2</v>
      </c>
      <c r="G59" s="15">
        <v>2</v>
      </c>
      <c r="H59" s="15">
        <v>2</v>
      </c>
      <c r="I59" s="15">
        <v>3</v>
      </c>
      <c r="J59" s="15">
        <v>2</v>
      </c>
      <c r="K59" s="15">
        <v>1</v>
      </c>
      <c r="L59" s="15">
        <v>2</v>
      </c>
      <c r="M59" s="15">
        <v>2</v>
      </c>
      <c r="N59" s="15">
        <v>2</v>
      </c>
      <c r="O59" s="15">
        <v>2</v>
      </c>
      <c r="P59" s="15">
        <v>2</v>
      </c>
      <c r="Q59" s="15">
        <v>2</v>
      </c>
      <c r="R59" s="16">
        <v>3</v>
      </c>
      <c r="S59" s="15">
        <v>2</v>
      </c>
      <c r="T59" s="15">
        <v>2</v>
      </c>
      <c r="U59" s="15">
        <v>3</v>
      </c>
      <c r="V59" s="15">
        <v>1</v>
      </c>
      <c r="W59" s="15">
        <v>2</v>
      </c>
      <c r="X59" s="15">
        <v>2</v>
      </c>
      <c r="Y59" s="15">
        <v>2</v>
      </c>
      <c r="Z59" s="15">
        <v>2</v>
      </c>
      <c r="AA59" s="15">
        <v>2</v>
      </c>
      <c r="AB59" s="15">
        <v>1</v>
      </c>
      <c r="AC59" s="15">
        <v>3</v>
      </c>
      <c r="AD59" s="15">
        <v>1</v>
      </c>
      <c r="AE59" s="15">
        <v>2</v>
      </c>
      <c r="AF59" s="19">
        <f t="shared" si="0"/>
        <v>56</v>
      </c>
      <c r="AG59" s="20">
        <f t="shared" si="1"/>
        <v>100</v>
      </c>
      <c r="AH59" s="21" t="str">
        <f t="shared" si="2"/>
        <v>IKUT UJIAN</v>
      </c>
    </row>
    <row r="60" spans="1:34" x14ac:dyDescent="0.7">
      <c r="A60" s="13">
        <v>53</v>
      </c>
      <c r="B60" s="13">
        <v>22070100053</v>
      </c>
      <c r="C60" s="22" t="s">
        <v>102</v>
      </c>
      <c r="D60" s="15">
        <v>1</v>
      </c>
      <c r="E60" s="16">
        <v>3</v>
      </c>
      <c r="F60" s="15">
        <v>2</v>
      </c>
      <c r="G60" s="15">
        <v>2</v>
      </c>
      <c r="H60" s="15">
        <v>2</v>
      </c>
      <c r="I60" s="15">
        <v>3</v>
      </c>
      <c r="J60" s="15">
        <v>2</v>
      </c>
      <c r="K60" s="15">
        <v>1</v>
      </c>
      <c r="L60" s="15">
        <v>2</v>
      </c>
      <c r="M60" s="15">
        <v>2</v>
      </c>
      <c r="N60" s="15">
        <v>2</v>
      </c>
      <c r="O60" s="15">
        <v>2</v>
      </c>
      <c r="P60" s="15">
        <v>2</v>
      </c>
      <c r="Q60" s="15">
        <v>2</v>
      </c>
      <c r="R60" s="16">
        <v>3</v>
      </c>
      <c r="S60" s="15">
        <v>2</v>
      </c>
      <c r="T60" s="15">
        <v>2</v>
      </c>
      <c r="U60" s="15">
        <v>3</v>
      </c>
      <c r="V60" s="15">
        <v>1</v>
      </c>
      <c r="W60" s="15">
        <v>2</v>
      </c>
      <c r="X60" s="15">
        <v>2</v>
      </c>
      <c r="Y60" s="15">
        <v>2</v>
      </c>
      <c r="Z60" s="15">
        <v>2</v>
      </c>
      <c r="AA60" s="15">
        <v>2</v>
      </c>
      <c r="AB60" s="15">
        <v>1</v>
      </c>
      <c r="AC60" s="15">
        <v>3</v>
      </c>
      <c r="AD60" s="15">
        <v>1</v>
      </c>
      <c r="AE60" s="15">
        <v>2</v>
      </c>
      <c r="AF60" s="19">
        <f t="shared" si="0"/>
        <v>56</v>
      </c>
      <c r="AG60" s="20">
        <f t="shared" si="1"/>
        <v>100</v>
      </c>
      <c r="AH60" s="21" t="str">
        <f t="shared" si="2"/>
        <v>IKUT UJIAN</v>
      </c>
    </row>
    <row r="61" spans="1:34" x14ac:dyDescent="0.7">
      <c r="A61" s="13">
        <v>54</v>
      </c>
      <c r="B61" s="13">
        <v>22070100054</v>
      </c>
      <c r="C61" s="22" t="s">
        <v>103</v>
      </c>
      <c r="D61" s="15">
        <v>1</v>
      </c>
      <c r="E61" s="16">
        <v>3</v>
      </c>
      <c r="F61" s="15">
        <v>2</v>
      </c>
      <c r="G61" s="15">
        <v>2</v>
      </c>
      <c r="H61" s="15">
        <v>2</v>
      </c>
      <c r="I61" s="15">
        <v>3</v>
      </c>
      <c r="J61" s="15">
        <v>2</v>
      </c>
      <c r="K61" s="15">
        <v>1</v>
      </c>
      <c r="L61" s="15">
        <v>2</v>
      </c>
      <c r="M61" s="15">
        <v>2</v>
      </c>
      <c r="N61" s="15">
        <v>2</v>
      </c>
      <c r="O61" s="15">
        <v>2</v>
      </c>
      <c r="P61" s="15">
        <v>2</v>
      </c>
      <c r="Q61" s="15">
        <v>2</v>
      </c>
      <c r="R61" s="18">
        <v>0</v>
      </c>
      <c r="S61" s="15">
        <v>2</v>
      </c>
      <c r="T61" s="15">
        <v>2</v>
      </c>
      <c r="U61" s="15">
        <v>3</v>
      </c>
      <c r="V61" s="15">
        <v>1</v>
      </c>
      <c r="W61" s="15">
        <v>2</v>
      </c>
      <c r="X61" s="15">
        <v>2</v>
      </c>
      <c r="Y61" s="15">
        <v>2</v>
      </c>
      <c r="Z61" s="15">
        <v>2</v>
      </c>
      <c r="AA61" s="15">
        <v>2</v>
      </c>
      <c r="AB61" s="15">
        <v>1</v>
      </c>
      <c r="AC61" s="15">
        <v>3</v>
      </c>
      <c r="AD61" s="15">
        <v>1</v>
      </c>
      <c r="AE61" s="15">
        <v>2</v>
      </c>
      <c r="AF61" s="19">
        <f t="shared" si="0"/>
        <v>53</v>
      </c>
      <c r="AG61" s="20">
        <f t="shared" si="1"/>
        <v>94.642857142857139</v>
      </c>
      <c r="AH61" s="21" t="str">
        <f t="shared" si="2"/>
        <v>IKUT UJIAN</v>
      </c>
    </row>
    <row r="62" spans="1:34" x14ac:dyDescent="0.7">
      <c r="A62" s="13">
        <v>55</v>
      </c>
      <c r="B62" s="13">
        <v>22070100055</v>
      </c>
      <c r="C62" s="22" t="s">
        <v>104</v>
      </c>
      <c r="D62" s="15">
        <v>1</v>
      </c>
      <c r="E62" s="16">
        <v>3</v>
      </c>
      <c r="F62" s="15">
        <v>2</v>
      </c>
      <c r="G62" s="15">
        <v>2</v>
      </c>
      <c r="H62" s="15">
        <v>2</v>
      </c>
      <c r="I62" s="15">
        <v>3</v>
      </c>
      <c r="J62" s="15">
        <v>2</v>
      </c>
      <c r="K62" s="15">
        <v>1</v>
      </c>
      <c r="L62" s="15">
        <v>2</v>
      </c>
      <c r="M62" s="15">
        <v>2</v>
      </c>
      <c r="N62" s="15">
        <v>2</v>
      </c>
      <c r="O62" s="15">
        <v>2</v>
      </c>
      <c r="P62" s="15">
        <v>2</v>
      </c>
      <c r="Q62" s="15">
        <v>2</v>
      </c>
      <c r="R62" s="16">
        <v>3</v>
      </c>
      <c r="S62" s="15">
        <v>2</v>
      </c>
      <c r="T62" s="15">
        <v>2</v>
      </c>
      <c r="U62" s="15">
        <v>3</v>
      </c>
      <c r="V62" s="15">
        <v>1</v>
      </c>
      <c r="W62" s="15">
        <v>2</v>
      </c>
      <c r="X62" s="15">
        <v>2</v>
      </c>
      <c r="Y62" s="15">
        <v>2</v>
      </c>
      <c r="Z62" s="15">
        <v>2</v>
      </c>
      <c r="AA62" s="15">
        <v>2</v>
      </c>
      <c r="AB62" s="15">
        <v>1</v>
      </c>
      <c r="AC62" s="15">
        <v>3</v>
      </c>
      <c r="AD62" s="15">
        <v>1</v>
      </c>
      <c r="AE62" s="15">
        <v>2</v>
      </c>
      <c r="AF62" s="19">
        <f t="shared" si="0"/>
        <v>56</v>
      </c>
      <c r="AG62" s="20">
        <f t="shared" si="1"/>
        <v>100</v>
      </c>
      <c r="AH62" s="21" t="str">
        <f t="shared" si="2"/>
        <v>IKUT UJIAN</v>
      </c>
    </row>
    <row r="63" spans="1:34" x14ac:dyDescent="0.7">
      <c r="A63" s="13">
        <v>56</v>
      </c>
      <c r="B63" s="13">
        <v>22070100057</v>
      </c>
      <c r="C63" s="22" t="s">
        <v>105</v>
      </c>
      <c r="D63" s="15">
        <v>1</v>
      </c>
      <c r="E63" s="16">
        <v>3</v>
      </c>
      <c r="F63" s="15">
        <v>2</v>
      </c>
      <c r="G63" s="15">
        <v>2</v>
      </c>
      <c r="H63" s="15">
        <v>2</v>
      </c>
      <c r="I63" s="15">
        <v>3</v>
      </c>
      <c r="J63" s="15">
        <v>2</v>
      </c>
      <c r="K63" s="15">
        <v>1</v>
      </c>
      <c r="L63" s="15">
        <v>2</v>
      </c>
      <c r="M63" s="15">
        <v>2</v>
      </c>
      <c r="N63" s="15">
        <v>2</v>
      </c>
      <c r="O63" s="15">
        <v>2</v>
      </c>
      <c r="P63" s="15">
        <v>2</v>
      </c>
      <c r="Q63" s="15">
        <v>2</v>
      </c>
      <c r="R63" s="16">
        <v>3</v>
      </c>
      <c r="S63" s="15">
        <v>2</v>
      </c>
      <c r="T63" s="15">
        <v>2</v>
      </c>
      <c r="U63" s="15">
        <v>3</v>
      </c>
      <c r="V63" s="15">
        <v>1</v>
      </c>
      <c r="W63" s="15">
        <v>2</v>
      </c>
      <c r="X63" s="15">
        <v>2</v>
      </c>
      <c r="Y63" s="15">
        <v>2</v>
      </c>
      <c r="Z63" s="15">
        <v>2</v>
      </c>
      <c r="AA63" s="15">
        <v>2</v>
      </c>
      <c r="AB63" s="15">
        <v>1</v>
      </c>
      <c r="AC63" s="15">
        <v>3</v>
      </c>
      <c r="AD63" s="15">
        <v>1</v>
      </c>
      <c r="AE63" s="15">
        <v>2</v>
      </c>
      <c r="AF63" s="19">
        <f t="shared" si="0"/>
        <v>56</v>
      </c>
      <c r="AG63" s="20">
        <f t="shared" si="1"/>
        <v>100</v>
      </c>
      <c r="AH63" s="21" t="str">
        <f t="shared" si="2"/>
        <v>IKUT UJIAN</v>
      </c>
    </row>
    <row r="64" spans="1:34" ht="42.75" customHeight="1" x14ac:dyDescent="0.7">
      <c r="A64" s="13">
        <v>57</v>
      </c>
      <c r="B64" s="13">
        <v>22070100058</v>
      </c>
      <c r="C64" s="22" t="s">
        <v>106</v>
      </c>
      <c r="D64" s="15">
        <v>1</v>
      </c>
      <c r="E64" s="16">
        <v>3</v>
      </c>
      <c r="F64" s="15">
        <v>2</v>
      </c>
      <c r="G64" s="15">
        <v>2</v>
      </c>
      <c r="H64" s="15">
        <v>2</v>
      </c>
      <c r="I64" s="15">
        <v>3</v>
      </c>
      <c r="J64" s="15">
        <v>2</v>
      </c>
      <c r="K64" s="15">
        <v>1</v>
      </c>
      <c r="L64" s="15">
        <v>2</v>
      </c>
      <c r="M64" s="15">
        <v>2</v>
      </c>
      <c r="N64" s="15">
        <v>2</v>
      </c>
      <c r="O64" s="15">
        <v>2</v>
      </c>
      <c r="P64" s="15">
        <v>2</v>
      </c>
      <c r="Q64" s="15">
        <v>2</v>
      </c>
      <c r="R64" s="16">
        <v>3</v>
      </c>
      <c r="S64" s="15">
        <v>2</v>
      </c>
      <c r="T64" s="15">
        <v>2</v>
      </c>
      <c r="U64" s="15">
        <v>3</v>
      </c>
      <c r="V64" s="15">
        <v>1</v>
      </c>
      <c r="W64" s="15">
        <v>2</v>
      </c>
      <c r="X64" s="15">
        <v>2</v>
      </c>
      <c r="Y64" s="15">
        <v>2</v>
      </c>
      <c r="Z64" s="15">
        <v>2</v>
      </c>
      <c r="AA64" s="15">
        <v>2</v>
      </c>
      <c r="AB64" s="15">
        <v>1</v>
      </c>
      <c r="AC64" s="15">
        <v>3</v>
      </c>
      <c r="AD64" s="15">
        <v>1</v>
      </c>
      <c r="AE64" s="15">
        <v>2</v>
      </c>
      <c r="AF64" s="19">
        <f t="shared" si="0"/>
        <v>56</v>
      </c>
      <c r="AG64" s="20">
        <f t="shared" si="1"/>
        <v>100</v>
      </c>
      <c r="AH64" s="21" t="str">
        <f t="shared" si="2"/>
        <v>IKUT UJIAN</v>
      </c>
    </row>
    <row r="65" spans="1:34" x14ac:dyDescent="0.7">
      <c r="A65" s="13">
        <v>58</v>
      </c>
      <c r="B65" s="13">
        <v>22070100059</v>
      </c>
      <c r="C65" s="22" t="s">
        <v>107</v>
      </c>
      <c r="D65" s="15">
        <v>1</v>
      </c>
      <c r="E65" s="16">
        <v>3</v>
      </c>
      <c r="F65" s="15">
        <v>2</v>
      </c>
      <c r="G65" s="15">
        <v>2</v>
      </c>
      <c r="H65" s="15">
        <v>2</v>
      </c>
      <c r="I65" s="15">
        <v>3</v>
      </c>
      <c r="J65" s="15">
        <v>2</v>
      </c>
      <c r="K65" s="15">
        <v>1</v>
      </c>
      <c r="L65" s="15">
        <v>2</v>
      </c>
      <c r="M65" s="15">
        <v>2</v>
      </c>
      <c r="N65" s="15">
        <v>2</v>
      </c>
      <c r="O65" s="15">
        <v>2</v>
      </c>
      <c r="P65" s="15">
        <v>2</v>
      </c>
      <c r="Q65" s="15">
        <v>2</v>
      </c>
      <c r="R65" s="16">
        <v>3</v>
      </c>
      <c r="S65" s="15">
        <v>2</v>
      </c>
      <c r="T65" s="15">
        <v>2</v>
      </c>
      <c r="U65" s="15">
        <v>3</v>
      </c>
      <c r="V65" s="15">
        <v>1</v>
      </c>
      <c r="W65" s="15">
        <v>2</v>
      </c>
      <c r="X65" s="15">
        <v>2</v>
      </c>
      <c r="Y65" s="15">
        <v>2</v>
      </c>
      <c r="Z65" s="15">
        <v>2</v>
      </c>
      <c r="AA65" s="15">
        <v>2</v>
      </c>
      <c r="AB65" s="15">
        <v>1</v>
      </c>
      <c r="AC65" s="15">
        <v>3</v>
      </c>
      <c r="AD65" s="15">
        <v>1</v>
      </c>
      <c r="AE65" s="15">
        <v>2</v>
      </c>
      <c r="AF65" s="19">
        <f t="shared" si="0"/>
        <v>56</v>
      </c>
      <c r="AG65" s="20">
        <f t="shared" si="1"/>
        <v>100</v>
      </c>
      <c r="AH65" s="21" t="str">
        <f t="shared" si="2"/>
        <v>IKUT UJIAN</v>
      </c>
    </row>
    <row r="66" spans="1:34" x14ac:dyDescent="0.7">
      <c r="A66" s="13">
        <v>59</v>
      </c>
      <c r="B66" s="13">
        <v>22070100060</v>
      </c>
      <c r="C66" s="22" t="s">
        <v>108</v>
      </c>
      <c r="D66" s="15">
        <v>1</v>
      </c>
      <c r="E66" s="16">
        <v>3</v>
      </c>
      <c r="F66" s="15">
        <v>2</v>
      </c>
      <c r="G66" s="15">
        <v>2</v>
      </c>
      <c r="H66" s="15">
        <v>2</v>
      </c>
      <c r="I66" s="15">
        <v>3</v>
      </c>
      <c r="J66" s="15">
        <v>2</v>
      </c>
      <c r="K66" s="15">
        <v>1</v>
      </c>
      <c r="L66" s="15">
        <v>2</v>
      </c>
      <c r="M66" s="15">
        <v>2</v>
      </c>
      <c r="N66" s="15">
        <v>2</v>
      </c>
      <c r="O66" s="15">
        <v>2</v>
      </c>
      <c r="P66" s="15">
        <v>2</v>
      </c>
      <c r="Q66" s="15">
        <v>2</v>
      </c>
      <c r="R66" s="16">
        <v>3</v>
      </c>
      <c r="S66" s="15">
        <v>2</v>
      </c>
      <c r="T66" s="15">
        <v>2</v>
      </c>
      <c r="U66" s="15">
        <v>3</v>
      </c>
      <c r="V66" s="15">
        <v>1</v>
      </c>
      <c r="W66" s="15">
        <v>2</v>
      </c>
      <c r="X66" s="15">
        <v>2</v>
      </c>
      <c r="Y66" s="15">
        <v>2</v>
      </c>
      <c r="Z66" s="15">
        <v>2</v>
      </c>
      <c r="AA66" s="15">
        <v>2</v>
      </c>
      <c r="AB66" s="15">
        <v>1</v>
      </c>
      <c r="AC66" s="15">
        <v>3</v>
      </c>
      <c r="AD66" s="15">
        <v>1</v>
      </c>
      <c r="AE66" s="15">
        <v>2</v>
      </c>
      <c r="AF66" s="19">
        <f t="shared" si="0"/>
        <v>56</v>
      </c>
      <c r="AG66" s="20">
        <f t="shared" si="1"/>
        <v>100</v>
      </c>
      <c r="AH66" s="21" t="str">
        <f t="shared" si="2"/>
        <v>IKUT UJIAN</v>
      </c>
    </row>
    <row r="67" spans="1:34" x14ac:dyDescent="0.7">
      <c r="A67" s="13">
        <v>60</v>
      </c>
      <c r="B67" s="13">
        <v>22070100061</v>
      </c>
      <c r="C67" s="22" t="s">
        <v>109</v>
      </c>
      <c r="D67" s="15">
        <v>1</v>
      </c>
      <c r="E67" s="16">
        <v>3</v>
      </c>
      <c r="F67" s="15">
        <v>2</v>
      </c>
      <c r="G67" s="15">
        <v>2</v>
      </c>
      <c r="H67" s="15">
        <v>2</v>
      </c>
      <c r="I67" s="15">
        <v>3</v>
      </c>
      <c r="J67" s="15">
        <v>2</v>
      </c>
      <c r="K67" s="15">
        <v>1</v>
      </c>
      <c r="L67" s="15">
        <v>2</v>
      </c>
      <c r="M67" s="15">
        <v>2</v>
      </c>
      <c r="N67" s="15">
        <v>2</v>
      </c>
      <c r="O67" s="15">
        <v>2</v>
      </c>
      <c r="P67" s="15">
        <v>2</v>
      </c>
      <c r="Q67" s="15">
        <v>2</v>
      </c>
      <c r="R67" s="16">
        <v>3</v>
      </c>
      <c r="S67" s="15">
        <v>2</v>
      </c>
      <c r="T67" s="15">
        <v>2</v>
      </c>
      <c r="U67" s="15">
        <v>3</v>
      </c>
      <c r="V67" s="15">
        <v>1</v>
      </c>
      <c r="W67" s="15">
        <v>2</v>
      </c>
      <c r="X67" s="15">
        <v>2</v>
      </c>
      <c r="Y67" s="15">
        <v>2</v>
      </c>
      <c r="Z67" s="15">
        <v>2</v>
      </c>
      <c r="AA67" s="15">
        <v>2</v>
      </c>
      <c r="AB67" s="15">
        <v>1</v>
      </c>
      <c r="AC67" s="15">
        <v>3</v>
      </c>
      <c r="AD67" s="15">
        <v>1</v>
      </c>
      <c r="AE67" s="15">
        <v>2</v>
      </c>
      <c r="AF67" s="19">
        <f t="shared" si="0"/>
        <v>56</v>
      </c>
      <c r="AG67" s="20">
        <f t="shared" si="1"/>
        <v>100</v>
      </c>
      <c r="AH67" s="21" t="str">
        <f t="shared" si="2"/>
        <v>IKUT UJIAN</v>
      </c>
    </row>
    <row r="68" spans="1:34" x14ac:dyDescent="0.7">
      <c r="A68" s="13">
        <v>61</v>
      </c>
      <c r="B68" s="13">
        <v>22070100062</v>
      </c>
      <c r="C68" s="22" t="s">
        <v>110</v>
      </c>
      <c r="D68" s="15">
        <v>1</v>
      </c>
      <c r="E68" s="16">
        <v>3</v>
      </c>
      <c r="F68" s="15">
        <v>2</v>
      </c>
      <c r="G68" s="15">
        <v>2</v>
      </c>
      <c r="H68" s="15">
        <v>2</v>
      </c>
      <c r="I68" s="15">
        <v>3</v>
      </c>
      <c r="J68" s="15">
        <v>2</v>
      </c>
      <c r="K68" s="15">
        <v>1</v>
      </c>
      <c r="L68" s="15">
        <v>2</v>
      </c>
      <c r="M68" s="15">
        <v>2</v>
      </c>
      <c r="N68" s="15">
        <v>2</v>
      </c>
      <c r="O68" s="15">
        <v>2</v>
      </c>
      <c r="P68" s="15">
        <v>2</v>
      </c>
      <c r="Q68" s="15">
        <v>2</v>
      </c>
      <c r="R68" s="16">
        <v>3</v>
      </c>
      <c r="S68" s="15">
        <v>2</v>
      </c>
      <c r="T68" s="15">
        <v>2</v>
      </c>
      <c r="U68" s="15">
        <v>3</v>
      </c>
      <c r="V68" s="15">
        <v>1</v>
      </c>
      <c r="W68" s="15">
        <v>2</v>
      </c>
      <c r="X68" s="15">
        <v>2</v>
      </c>
      <c r="Y68" s="15">
        <v>2</v>
      </c>
      <c r="Z68" s="15">
        <v>2</v>
      </c>
      <c r="AA68" s="15">
        <v>2</v>
      </c>
      <c r="AB68" s="15">
        <v>1</v>
      </c>
      <c r="AC68" s="15">
        <v>3</v>
      </c>
      <c r="AD68" s="15">
        <v>1</v>
      </c>
      <c r="AE68" s="15">
        <v>2</v>
      </c>
      <c r="AF68" s="19">
        <f t="shared" si="0"/>
        <v>56</v>
      </c>
      <c r="AG68" s="20">
        <f t="shared" si="1"/>
        <v>100</v>
      </c>
      <c r="AH68" s="21" t="str">
        <f t="shared" si="2"/>
        <v>IKUT UJIAN</v>
      </c>
    </row>
    <row r="69" spans="1:34" x14ac:dyDescent="0.7">
      <c r="A69" s="13">
        <v>62</v>
      </c>
      <c r="B69" s="13">
        <v>22070100063</v>
      </c>
      <c r="C69" s="22" t="s">
        <v>111</v>
      </c>
      <c r="D69" s="15">
        <v>1</v>
      </c>
      <c r="E69" s="16">
        <v>3</v>
      </c>
      <c r="F69" s="15">
        <v>2</v>
      </c>
      <c r="G69" s="15">
        <v>2</v>
      </c>
      <c r="H69" s="15">
        <v>2</v>
      </c>
      <c r="I69" s="15">
        <v>3</v>
      </c>
      <c r="J69" s="15">
        <v>2</v>
      </c>
      <c r="K69" s="15">
        <v>1</v>
      </c>
      <c r="L69" s="15">
        <v>2</v>
      </c>
      <c r="M69" s="15">
        <v>2</v>
      </c>
      <c r="N69" s="15">
        <v>2</v>
      </c>
      <c r="O69" s="15">
        <v>2</v>
      </c>
      <c r="P69" s="15">
        <v>2</v>
      </c>
      <c r="Q69" s="15">
        <v>2</v>
      </c>
      <c r="R69" s="16">
        <v>3</v>
      </c>
      <c r="S69" s="15">
        <v>2</v>
      </c>
      <c r="T69" s="15">
        <v>2</v>
      </c>
      <c r="U69" s="15">
        <v>3</v>
      </c>
      <c r="V69" s="15">
        <v>1</v>
      </c>
      <c r="W69" s="15">
        <v>2</v>
      </c>
      <c r="X69" s="15">
        <v>2</v>
      </c>
      <c r="Y69" s="15">
        <v>2</v>
      </c>
      <c r="Z69" s="15">
        <v>2</v>
      </c>
      <c r="AA69" s="15">
        <v>2</v>
      </c>
      <c r="AB69" s="15">
        <v>1</v>
      </c>
      <c r="AC69" s="15">
        <v>3</v>
      </c>
      <c r="AD69" s="15">
        <v>1</v>
      </c>
      <c r="AE69" s="15">
        <v>2</v>
      </c>
      <c r="AF69" s="19">
        <f t="shared" si="0"/>
        <v>56</v>
      </c>
      <c r="AG69" s="20">
        <f t="shared" si="1"/>
        <v>100</v>
      </c>
      <c r="AH69" s="21" t="str">
        <f t="shared" si="2"/>
        <v>IKUT UJIAN</v>
      </c>
    </row>
    <row r="70" spans="1:34" x14ac:dyDescent="0.7">
      <c r="A70" s="13">
        <v>63</v>
      </c>
      <c r="B70" s="13">
        <v>22070100064</v>
      </c>
      <c r="C70" s="22" t="s">
        <v>112</v>
      </c>
      <c r="D70" s="15">
        <v>1</v>
      </c>
      <c r="E70" s="16">
        <v>3</v>
      </c>
      <c r="F70" s="15">
        <v>2</v>
      </c>
      <c r="G70" s="15">
        <v>2</v>
      </c>
      <c r="H70" s="15">
        <v>2</v>
      </c>
      <c r="I70" s="15">
        <v>3</v>
      </c>
      <c r="J70" s="15">
        <v>2</v>
      </c>
      <c r="K70" s="15">
        <v>1</v>
      </c>
      <c r="L70" s="15">
        <v>2</v>
      </c>
      <c r="M70" s="15">
        <v>2</v>
      </c>
      <c r="N70" s="15">
        <v>2</v>
      </c>
      <c r="O70" s="15">
        <v>2</v>
      </c>
      <c r="P70" s="15">
        <v>2</v>
      </c>
      <c r="Q70" s="15">
        <v>2</v>
      </c>
      <c r="R70" s="16">
        <v>3</v>
      </c>
      <c r="S70" s="15">
        <v>2</v>
      </c>
      <c r="T70" s="15">
        <v>2</v>
      </c>
      <c r="U70" s="15">
        <v>3</v>
      </c>
      <c r="V70" s="15">
        <v>1</v>
      </c>
      <c r="W70" s="15">
        <v>2</v>
      </c>
      <c r="X70" s="15">
        <v>2</v>
      </c>
      <c r="Y70" s="15">
        <v>2</v>
      </c>
      <c r="Z70" s="15">
        <v>2</v>
      </c>
      <c r="AA70" s="15">
        <v>2</v>
      </c>
      <c r="AB70" s="15">
        <v>1</v>
      </c>
      <c r="AC70" s="15">
        <v>3</v>
      </c>
      <c r="AD70" s="15">
        <v>1</v>
      </c>
      <c r="AE70" s="15">
        <v>2</v>
      </c>
      <c r="AF70" s="19">
        <f t="shared" si="0"/>
        <v>56</v>
      </c>
      <c r="AG70" s="20">
        <f t="shared" si="1"/>
        <v>100</v>
      </c>
      <c r="AH70" s="21" t="str">
        <f t="shared" si="2"/>
        <v>IKUT UJIAN</v>
      </c>
    </row>
    <row r="71" spans="1:34" x14ac:dyDescent="0.7">
      <c r="A71" s="13">
        <v>64</v>
      </c>
      <c r="B71" s="13">
        <v>22070100065</v>
      </c>
      <c r="C71" s="22" t="s">
        <v>113</v>
      </c>
      <c r="D71" s="15">
        <v>1</v>
      </c>
      <c r="E71" s="16">
        <v>3</v>
      </c>
      <c r="F71" s="15">
        <v>2</v>
      </c>
      <c r="G71" s="15">
        <v>2</v>
      </c>
      <c r="H71" s="15">
        <v>2</v>
      </c>
      <c r="I71" s="15">
        <v>3</v>
      </c>
      <c r="J71" s="15">
        <v>2</v>
      </c>
      <c r="K71" s="15">
        <v>1</v>
      </c>
      <c r="L71" s="17">
        <v>2</v>
      </c>
      <c r="M71" s="15">
        <v>2</v>
      </c>
      <c r="N71" s="15">
        <v>2</v>
      </c>
      <c r="O71" s="15">
        <v>2</v>
      </c>
      <c r="P71" s="15">
        <v>2</v>
      </c>
      <c r="Q71" s="15">
        <v>2</v>
      </c>
      <c r="R71" s="18">
        <v>3</v>
      </c>
      <c r="S71" s="17">
        <v>2</v>
      </c>
      <c r="T71" s="17">
        <v>2</v>
      </c>
      <c r="U71" s="15">
        <v>3</v>
      </c>
      <c r="V71" s="15">
        <v>1</v>
      </c>
      <c r="W71" s="15">
        <v>2</v>
      </c>
      <c r="X71" s="15">
        <v>2</v>
      </c>
      <c r="Y71" s="15">
        <v>2</v>
      </c>
      <c r="Z71" s="15">
        <v>2</v>
      </c>
      <c r="AA71" s="15">
        <v>2</v>
      </c>
      <c r="AB71" s="15">
        <v>1</v>
      </c>
      <c r="AC71" s="15">
        <v>3</v>
      </c>
      <c r="AD71" s="15">
        <v>1</v>
      </c>
      <c r="AE71" s="15">
        <v>2</v>
      </c>
      <c r="AF71" s="19">
        <f t="shared" si="0"/>
        <v>56</v>
      </c>
      <c r="AG71" s="20">
        <f t="shared" si="1"/>
        <v>100</v>
      </c>
      <c r="AH71" s="21" t="str">
        <f t="shared" si="2"/>
        <v>IKUT UJIAN</v>
      </c>
    </row>
    <row r="72" spans="1:34" s="25" customFormat="1" x14ac:dyDescent="0.7">
      <c r="A72" s="13">
        <v>65</v>
      </c>
      <c r="B72" s="13">
        <v>22070100066</v>
      </c>
      <c r="C72" s="22" t="s">
        <v>114</v>
      </c>
      <c r="D72" s="15">
        <v>1</v>
      </c>
      <c r="E72" s="16">
        <v>3</v>
      </c>
      <c r="F72" s="15">
        <v>2</v>
      </c>
      <c r="G72" s="15">
        <v>2</v>
      </c>
      <c r="H72" s="15">
        <v>2</v>
      </c>
      <c r="I72" s="15">
        <v>3</v>
      </c>
      <c r="J72" s="15">
        <v>2</v>
      </c>
      <c r="K72" s="15">
        <v>1</v>
      </c>
      <c r="L72" s="15">
        <v>2</v>
      </c>
      <c r="M72" s="15">
        <v>2</v>
      </c>
      <c r="N72" s="15">
        <v>2</v>
      </c>
      <c r="O72" s="15">
        <v>2</v>
      </c>
      <c r="P72" s="15">
        <v>2</v>
      </c>
      <c r="Q72" s="15">
        <v>2</v>
      </c>
      <c r="R72" s="16">
        <v>3</v>
      </c>
      <c r="S72" s="15">
        <v>2</v>
      </c>
      <c r="T72" s="15">
        <v>2</v>
      </c>
      <c r="U72" s="15">
        <v>3</v>
      </c>
      <c r="V72" s="15">
        <v>1</v>
      </c>
      <c r="W72" s="15">
        <v>2</v>
      </c>
      <c r="X72" s="15">
        <v>2</v>
      </c>
      <c r="Y72" s="15">
        <v>2</v>
      </c>
      <c r="Z72" s="15">
        <v>2</v>
      </c>
      <c r="AA72" s="15">
        <v>2</v>
      </c>
      <c r="AB72" s="15">
        <v>1</v>
      </c>
      <c r="AC72" s="15">
        <v>3</v>
      </c>
      <c r="AD72" s="15">
        <v>1</v>
      </c>
      <c r="AE72" s="15">
        <v>2</v>
      </c>
      <c r="AF72" s="19">
        <f t="shared" si="0"/>
        <v>56</v>
      </c>
      <c r="AG72" s="20">
        <f t="shared" si="1"/>
        <v>100</v>
      </c>
      <c r="AH72" s="21" t="str">
        <f t="shared" si="2"/>
        <v>IKUT UJIAN</v>
      </c>
    </row>
    <row r="73" spans="1:34" x14ac:dyDescent="0.7">
      <c r="A73" s="13">
        <v>66</v>
      </c>
      <c r="B73" s="13">
        <v>22070100067</v>
      </c>
      <c r="C73" s="22" t="s">
        <v>115</v>
      </c>
      <c r="D73" s="15">
        <v>1</v>
      </c>
      <c r="E73" s="16">
        <v>3</v>
      </c>
      <c r="F73" s="15">
        <v>2</v>
      </c>
      <c r="G73" s="15">
        <v>2</v>
      </c>
      <c r="H73" s="15">
        <v>2</v>
      </c>
      <c r="I73" s="15">
        <v>3</v>
      </c>
      <c r="J73" s="15">
        <v>2</v>
      </c>
      <c r="K73" s="15">
        <v>1</v>
      </c>
      <c r="L73" s="15">
        <v>2</v>
      </c>
      <c r="M73" s="15">
        <v>2</v>
      </c>
      <c r="N73" s="15">
        <v>2</v>
      </c>
      <c r="O73" s="15">
        <v>2</v>
      </c>
      <c r="P73" s="15">
        <v>2</v>
      </c>
      <c r="Q73" s="15">
        <v>2</v>
      </c>
      <c r="R73" s="16">
        <v>3</v>
      </c>
      <c r="S73" s="15">
        <v>2</v>
      </c>
      <c r="T73" s="15">
        <v>2</v>
      </c>
      <c r="U73" s="15">
        <v>3</v>
      </c>
      <c r="V73" s="15">
        <v>1</v>
      </c>
      <c r="W73" s="15">
        <v>2</v>
      </c>
      <c r="X73" s="15">
        <v>2</v>
      </c>
      <c r="Y73" s="15">
        <v>2</v>
      </c>
      <c r="Z73" s="15">
        <v>2</v>
      </c>
      <c r="AA73" s="15">
        <v>2</v>
      </c>
      <c r="AB73" s="15">
        <v>1</v>
      </c>
      <c r="AC73" s="15">
        <v>3</v>
      </c>
      <c r="AD73" s="15">
        <v>1</v>
      </c>
      <c r="AE73" s="15">
        <v>2</v>
      </c>
      <c r="AF73" s="19">
        <f t="shared" ref="AF73:AF136" si="3">SUM(D73:AE73)</f>
        <v>56</v>
      </c>
      <c r="AG73" s="20">
        <f t="shared" ref="AG73:AG136" si="4">AF73/56*100</f>
        <v>100</v>
      </c>
      <c r="AH73" s="21" t="str">
        <f t="shared" ref="AH73:AH173" si="5">IF(AG73&gt;=75,"IKUT UJIAN","TIDAK IKUT UJIAN")</f>
        <v>IKUT UJIAN</v>
      </c>
    </row>
    <row r="74" spans="1:34" x14ac:dyDescent="0.7">
      <c r="A74" s="13">
        <v>67</v>
      </c>
      <c r="B74" s="13">
        <v>22070100068</v>
      </c>
      <c r="C74" s="22" t="s">
        <v>116</v>
      </c>
      <c r="D74" s="15">
        <v>1</v>
      </c>
      <c r="E74" s="16">
        <v>3</v>
      </c>
      <c r="F74" s="15">
        <v>2</v>
      </c>
      <c r="G74" s="15">
        <v>2</v>
      </c>
      <c r="H74" s="15">
        <v>2</v>
      </c>
      <c r="I74" s="15">
        <v>3</v>
      </c>
      <c r="J74" s="15">
        <v>2</v>
      </c>
      <c r="K74" s="17">
        <v>1</v>
      </c>
      <c r="L74" s="17">
        <v>2</v>
      </c>
      <c r="M74" s="15">
        <v>2</v>
      </c>
      <c r="N74" s="15">
        <v>2</v>
      </c>
      <c r="O74" s="15">
        <v>2</v>
      </c>
      <c r="P74" s="15">
        <v>2</v>
      </c>
      <c r="Q74" s="15">
        <v>2</v>
      </c>
      <c r="R74" s="16">
        <v>3</v>
      </c>
      <c r="S74" s="15">
        <v>2</v>
      </c>
      <c r="T74" s="15">
        <v>2</v>
      </c>
      <c r="U74" s="15">
        <v>3</v>
      </c>
      <c r="V74" s="15">
        <v>1</v>
      </c>
      <c r="W74" s="15">
        <v>2</v>
      </c>
      <c r="X74" s="15">
        <v>2</v>
      </c>
      <c r="Y74" s="15">
        <v>2</v>
      </c>
      <c r="Z74" s="15">
        <v>2</v>
      </c>
      <c r="AA74" s="15">
        <v>2</v>
      </c>
      <c r="AB74" s="15">
        <v>1</v>
      </c>
      <c r="AC74" s="15">
        <v>3</v>
      </c>
      <c r="AD74" s="15">
        <v>1</v>
      </c>
      <c r="AE74" s="15">
        <v>2</v>
      </c>
      <c r="AF74" s="19">
        <f t="shared" si="3"/>
        <v>56</v>
      </c>
      <c r="AG74" s="20">
        <f t="shared" si="4"/>
        <v>100</v>
      </c>
      <c r="AH74" s="21" t="str">
        <f t="shared" si="5"/>
        <v>IKUT UJIAN</v>
      </c>
    </row>
    <row r="75" spans="1:34" x14ac:dyDescent="0.7">
      <c r="A75" s="13">
        <v>68</v>
      </c>
      <c r="B75" s="13">
        <v>22070100069</v>
      </c>
      <c r="C75" s="22" t="s">
        <v>117</v>
      </c>
      <c r="D75" s="15">
        <v>1</v>
      </c>
      <c r="E75" s="16">
        <v>3</v>
      </c>
      <c r="F75" s="15">
        <v>2</v>
      </c>
      <c r="G75" s="15">
        <v>2</v>
      </c>
      <c r="H75" s="17">
        <v>0</v>
      </c>
      <c r="I75" s="15">
        <v>3</v>
      </c>
      <c r="J75" s="15">
        <v>2</v>
      </c>
      <c r="K75" s="15">
        <v>1</v>
      </c>
      <c r="L75" s="15">
        <v>2</v>
      </c>
      <c r="M75" s="15">
        <v>2</v>
      </c>
      <c r="N75" s="15">
        <v>2</v>
      </c>
      <c r="O75" s="15">
        <v>2</v>
      </c>
      <c r="P75" s="15">
        <v>2</v>
      </c>
      <c r="Q75" s="15">
        <v>2</v>
      </c>
      <c r="R75" s="16">
        <v>3</v>
      </c>
      <c r="S75" s="15">
        <v>2</v>
      </c>
      <c r="T75" s="15">
        <v>2</v>
      </c>
      <c r="U75" s="15">
        <v>3</v>
      </c>
      <c r="V75" s="15">
        <v>1</v>
      </c>
      <c r="W75" s="15">
        <v>2</v>
      </c>
      <c r="X75" s="15">
        <v>2</v>
      </c>
      <c r="Y75" s="15">
        <v>2</v>
      </c>
      <c r="Z75" s="15">
        <v>2</v>
      </c>
      <c r="AA75" s="15">
        <v>2</v>
      </c>
      <c r="AB75" s="15">
        <v>1</v>
      </c>
      <c r="AC75" s="15">
        <v>3</v>
      </c>
      <c r="AD75" s="15">
        <v>1</v>
      </c>
      <c r="AE75" s="15">
        <v>2</v>
      </c>
      <c r="AF75" s="19">
        <f t="shared" si="3"/>
        <v>54</v>
      </c>
      <c r="AG75" s="20">
        <f t="shared" si="4"/>
        <v>96.428571428571431</v>
      </c>
      <c r="AH75" s="21" t="str">
        <f t="shared" si="5"/>
        <v>IKUT UJIAN</v>
      </c>
    </row>
    <row r="76" spans="1:34" x14ac:dyDescent="0.7">
      <c r="A76" s="13">
        <v>69</v>
      </c>
      <c r="B76" s="13">
        <v>22070100070</v>
      </c>
      <c r="C76" s="22" t="s">
        <v>118</v>
      </c>
      <c r="D76" s="15">
        <v>1</v>
      </c>
      <c r="E76" s="16">
        <v>3</v>
      </c>
      <c r="F76" s="15">
        <v>2</v>
      </c>
      <c r="G76" s="15">
        <v>2</v>
      </c>
      <c r="H76" s="15">
        <v>2</v>
      </c>
      <c r="I76" s="15">
        <v>3</v>
      </c>
      <c r="J76" s="15">
        <v>2</v>
      </c>
      <c r="K76" s="15">
        <v>1</v>
      </c>
      <c r="L76" s="15">
        <v>2</v>
      </c>
      <c r="M76" s="15">
        <v>2</v>
      </c>
      <c r="N76" s="15">
        <v>2</v>
      </c>
      <c r="O76" s="15">
        <v>2</v>
      </c>
      <c r="P76" s="15">
        <v>2</v>
      </c>
      <c r="Q76" s="15">
        <v>2</v>
      </c>
      <c r="R76" s="16">
        <v>3</v>
      </c>
      <c r="S76" s="15">
        <v>2</v>
      </c>
      <c r="T76" s="15">
        <v>2</v>
      </c>
      <c r="U76" s="15">
        <v>3</v>
      </c>
      <c r="V76" s="15">
        <v>1</v>
      </c>
      <c r="W76" s="15">
        <v>2</v>
      </c>
      <c r="X76" s="15">
        <v>2</v>
      </c>
      <c r="Y76" s="15">
        <v>2</v>
      </c>
      <c r="Z76" s="15">
        <v>2</v>
      </c>
      <c r="AA76" s="15">
        <v>2</v>
      </c>
      <c r="AB76" s="15">
        <v>1</v>
      </c>
      <c r="AC76" s="15">
        <v>3</v>
      </c>
      <c r="AD76" s="15">
        <v>1</v>
      </c>
      <c r="AE76" s="15">
        <v>2</v>
      </c>
      <c r="AF76" s="19">
        <f t="shared" si="3"/>
        <v>56</v>
      </c>
      <c r="AG76" s="20">
        <f t="shared" si="4"/>
        <v>100</v>
      </c>
      <c r="AH76" s="21" t="str">
        <f t="shared" si="5"/>
        <v>IKUT UJIAN</v>
      </c>
    </row>
    <row r="77" spans="1:34" x14ac:dyDescent="0.7">
      <c r="A77" s="13">
        <v>70</v>
      </c>
      <c r="B77" s="13">
        <v>22070100071</v>
      </c>
      <c r="C77" s="22" t="s">
        <v>119</v>
      </c>
      <c r="D77" s="15">
        <v>1</v>
      </c>
      <c r="E77" s="16">
        <v>3</v>
      </c>
      <c r="F77" s="15">
        <v>2</v>
      </c>
      <c r="G77" s="15">
        <v>2</v>
      </c>
      <c r="H77" s="15">
        <v>2</v>
      </c>
      <c r="I77" s="15">
        <v>3</v>
      </c>
      <c r="J77" s="15">
        <v>2</v>
      </c>
      <c r="K77" s="15">
        <v>1</v>
      </c>
      <c r="L77" s="15">
        <v>2</v>
      </c>
      <c r="M77" s="15">
        <v>2</v>
      </c>
      <c r="N77" s="15">
        <v>2</v>
      </c>
      <c r="O77" s="15">
        <v>2</v>
      </c>
      <c r="P77" s="15">
        <v>2</v>
      </c>
      <c r="Q77" s="15">
        <v>2</v>
      </c>
      <c r="R77" s="16">
        <v>3</v>
      </c>
      <c r="S77" s="15">
        <v>2</v>
      </c>
      <c r="T77" s="15">
        <v>2</v>
      </c>
      <c r="U77" s="15">
        <v>3</v>
      </c>
      <c r="V77" s="15">
        <v>1</v>
      </c>
      <c r="W77" s="15">
        <v>2</v>
      </c>
      <c r="X77" s="15">
        <v>2</v>
      </c>
      <c r="Y77" s="15">
        <v>2</v>
      </c>
      <c r="Z77" s="15">
        <v>2</v>
      </c>
      <c r="AA77" s="15">
        <v>2</v>
      </c>
      <c r="AB77" s="15">
        <v>1</v>
      </c>
      <c r="AC77" s="15">
        <v>3</v>
      </c>
      <c r="AD77" s="15">
        <v>1</v>
      </c>
      <c r="AE77" s="15">
        <v>2</v>
      </c>
      <c r="AF77" s="19">
        <f t="shared" si="3"/>
        <v>56</v>
      </c>
      <c r="AG77" s="20">
        <f t="shared" si="4"/>
        <v>100</v>
      </c>
      <c r="AH77" s="21" t="str">
        <f t="shared" si="5"/>
        <v>IKUT UJIAN</v>
      </c>
    </row>
    <row r="78" spans="1:34" x14ac:dyDescent="0.7">
      <c r="A78" s="13">
        <v>71</v>
      </c>
      <c r="B78" s="13">
        <v>22070100072</v>
      </c>
      <c r="C78" s="22" t="s">
        <v>120</v>
      </c>
      <c r="D78" s="15">
        <v>1</v>
      </c>
      <c r="E78" s="16">
        <v>3</v>
      </c>
      <c r="F78" s="15">
        <v>2</v>
      </c>
      <c r="G78" s="15">
        <v>2</v>
      </c>
      <c r="H78" s="15">
        <v>2</v>
      </c>
      <c r="I78" s="15">
        <v>3</v>
      </c>
      <c r="J78" s="15">
        <v>2</v>
      </c>
      <c r="K78" s="15">
        <v>1</v>
      </c>
      <c r="L78" s="15">
        <v>2</v>
      </c>
      <c r="M78" s="15">
        <v>2</v>
      </c>
      <c r="N78" s="15">
        <v>2</v>
      </c>
      <c r="O78" s="15">
        <v>2</v>
      </c>
      <c r="P78" s="15">
        <v>2</v>
      </c>
      <c r="Q78" s="15">
        <v>2</v>
      </c>
      <c r="R78" s="16">
        <v>3</v>
      </c>
      <c r="S78" s="15">
        <v>2</v>
      </c>
      <c r="T78" s="15">
        <v>2</v>
      </c>
      <c r="U78" s="15">
        <v>3</v>
      </c>
      <c r="V78" s="15">
        <v>1</v>
      </c>
      <c r="W78" s="15">
        <v>2</v>
      </c>
      <c r="X78" s="15">
        <v>2</v>
      </c>
      <c r="Y78" s="15">
        <v>2</v>
      </c>
      <c r="Z78" s="15">
        <v>2</v>
      </c>
      <c r="AA78" s="15">
        <v>2</v>
      </c>
      <c r="AB78" s="15">
        <v>1</v>
      </c>
      <c r="AC78" s="15">
        <v>3</v>
      </c>
      <c r="AD78" s="15">
        <v>1</v>
      </c>
      <c r="AE78" s="15">
        <v>2</v>
      </c>
      <c r="AF78" s="19">
        <f t="shared" si="3"/>
        <v>56</v>
      </c>
      <c r="AG78" s="20">
        <f t="shared" si="4"/>
        <v>100</v>
      </c>
      <c r="AH78" s="21" t="str">
        <f t="shared" si="5"/>
        <v>IKUT UJIAN</v>
      </c>
    </row>
    <row r="79" spans="1:34" x14ac:dyDescent="0.7">
      <c r="A79" s="13">
        <v>72</v>
      </c>
      <c r="B79" s="13">
        <v>22070100073</v>
      </c>
      <c r="C79" s="22" t="s">
        <v>121</v>
      </c>
      <c r="D79" s="15">
        <v>1</v>
      </c>
      <c r="E79" s="16">
        <v>3</v>
      </c>
      <c r="F79" s="15">
        <v>2</v>
      </c>
      <c r="G79" s="15">
        <v>2</v>
      </c>
      <c r="H79" s="15">
        <v>2</v>
      </c>
      <c r="I79" s="15">
        <v>3</v>
      </c>
      <c r="J79" s="15">
        <v>2</v>
      </c>
      <c r="K79" s="15">
        <v>1</v>
      </c>
      <c r="L79" s="15">
        <v>2</v>
      </c>
      <c r="M79" s="15">
        <v>2</v>
      </c>
      <c r="N79" s="15">
        <v>2</v>
      </c>
      <c r="O79" s="15">
        <v>2</v>
      </c>
      <c r="P79" s="15">
        <v>2</v>
      </c>
      <c r="Q79" s="15">
        <v>2</v>
      </c>
      <c r="R79" s="16">
        <v>3</v>
      </c>
      <c r="S79" s="15">
        <v>2</v>
      </c>
      <c r="T79" s="15">
        <v>2</v>
      </c>
      <c r="U79" s="15">
        <v>3</v>
      </c>
      <c r="V79" s="15">
        <v>1</v>
      </c>
      <c r="W79" s="15">
        <v>2</v>
      </c>
      <c r="X79" s="15">
        <v>2</v>
      </c>
      <c r="Y79" s="15">
        <v>2</v>
      </c>
      <c r="Z79" s="15">
        <v>2</v>
      </c>
      <c r="AA79" s="15">
        <v>2</v>
      </c>
      <c r="AB79" s="15">
        <v>1</v>
      </c>
      <c r="AC79" s="15">
        <v>3</v>
      </c>
      <c r="AD79" s="15">
        <v>1</v>
      </c>
      <c r="AE79" s="15">
        <v>2</v>
      </c>
      <c r="AF79" s="19">
        <f t="shared" si="3"/>
        <v>56</v>
      </c>
      <c r="AG79" s="20">
        <f t="shared" si="4"/>
        <v>100</v>
      </c>
      <c r="AH79" s="21" t="str">
        <f t="shared" si="5"/>
        <v>IKUT UJIAN</v>
      </c>
    </row>
    <row r="80" spans="1:34" x14ac:dyDescent="0.7">
      <c r="A80" s="13">
        <v>73</v>
      </c>
      <c r="B80" s="13">
        <v>22070100074</v>
      </c>
      <c r="C80" s="22" t="s">
        <v>122</v>
      </c>
      <c r="D80" s="15">
        <v>1</v>
      </c>
      <c r="E80" s="16">
        <v>3</v>
      </c>
      <c r="F80" s="15">
        <v>2</v>
      </c>
      <c r="G80" s="15">
        <v>2</v>
      </c>
      <c r="H80" s="15">
        <v>2</v>
      </c>
      <c r="I80" s="15">
        <v>3</v>
      </c>
      <c r="J80" s="15">
        <v>2</v>
      </c>
      <c r="K80" s="15">
        <v>1</v>
      </c>
      <c r="L80" s="15">
        <v>2</v>
      </c>
      <c r="M80" s="15">
        <v>2</v>
      </c>
      <c r="N80" s="15">
        <v>2</v>
      </c>
      <c r="O80" s="15">
        <v>2</v>
      </c>
      <c r="P80" s="15">
        <v>2</v>
      </c>
      <c r="Q80" s="15">
        <v>2</v>
      </c>
      <c r="R80" s="16">
        <v>3</v>
      </c>
      <c r="S80" s="15">
        <v>2</v>
      </c>
      <c r="T80" s="15">
        <v>2</v>
      </c>
      <c r="U80" s="15">
        <v>3</v>
      </c>
      <c r="V80" s="15">
        <v>1</v>
      </c>
      <c r="W80" s="15">
        <v>2</v>
      </c>
      <c r="X80" s="15">
        <v>2</v>
      </c>
      <c r="Y80" s="15">
        <v>2</v>
      </c>
      <c r="Z80" s="15">
        <v>2</v>
      </c>
      <c r="AA80" s="15">
        <v>2</v>
      </c>
      <c r="AB80" s="15">
        <v>1</v>
      </c>
      <c r="AC80" s="15">
        <v>3</v>
      </c>
      <c r="AD80" s="15">
        <v>1</v>
      </c>
      <c r="AE80" s="15">
        <v>2</v>
      </c>
      <c r="AF80" s="19">
        <f t="shared" si="3"/>
        <v>56</v>
      </c>
      <c r="AG80" s="20">
        <f t="shared" si="4"/>
        <v>100</v>
      </c>
      <c r="AH80" s="21" t="str">
        <f t="shared" si="5"/>
        <v>IKUT UJIAN</v>
      </c>
    </row>
    <row r="81" spans="1:34" x14ac:dyDescent="0.7">
      <c r="A81" s="13">
        <v>74</v>
      </c>
      <c r="B81" s="13">
        <v>22070100075</v>
      </c>
      <c r="C81" s="22" t="s">
        <v>123</v>
      </c>
      <c r="D81" s="15">
        <v>1</v>
      </c>
      <c r="E81" s="16">
        <v>3</v>
      </c>
      <c r="F81" s="15">
        <v>2</v>
      </c>
      <c r="G81" s="15">
        <v>2</v>
      </c>
      <c r="H81" s="15">
        <v>2</v>
      </c>
      <c r="I81" s="15">
        <v>3</v>
      </c>
      <c r="J81" s="15">
        <v>2</v>
      </c>
      <c r="K81" s="15">
        <v>1</v>
      </c>
      <c r="L81" s="15">
        <v>2</v>
      </c>
      <c r="M81" s="15">
        <v>2</v>
      </c>
      <c r="N81" s="15">
        <v>2</v>
      </c>
      <c r="O81" s="15">
        <v>2</v>
      </c>
      <c r="P81" s="15">
        <v>2</v>
      </c>
      <c r="Q81" s="15">
        <v>2</v>
      </c>
      <c r="R81" s="16">
        <v>3</v>
      </c>
      <c r="S81" s="15">
        <v>2</v>
      </c>
      <c r="T81" s="15">
        <v>2</v>
      </c>
      <c r="U81" s="15">
        <v>3</v>
      </c>
      <c r="V81" s="15">
        <v>1</v>
      </c>
      <c r="W81" s="15">
        <v>2</v>
      </c>
      <c r="X81" s="15">
        <v>2</v>
      </c>
      <c r="Y81" s="15">
        <v>2</v>
      </c>
      <c r="Z81" s="15">
        <v>2</v>
      </c>
      <c r="AA81" s="15">
        <v>2</v>
      </c>
      <c r="AB81" s="15">
        <v>1</v>
      </c>
      <c r="AC81" s="15">
        <v>3</v>
      </c>
      <c r="AD81" s="15">
        <v>1</v>
      </c>
      <c r="AE81" s="15">
        <v>2</v>
      </c>
      <c r="AF81" s="19">
        <f t="shared" si="3"/>
        <v>56</v>
      </c>
      <c r="AG81" s="20">
        <f t="shared" si="4"/>
        <v>100</v>
      </c>
      <c r="AH81" s="21" t="str">
        <f t="shared" si="5"/>
        <v>IKUT UJIAN</v>
      </c>
    </row>
    <row r="82" spans="1:34" x14ac:dyDescent="0.7">
      <c r="A82" s="13">
        <v>75</v>
      </c>
      <c r="B82" s="13">
        <v>22070100076</v>
      </c>
      <c r="C82" s="22" t="s">
        <v>124</v>
      </c>
      <c r="D82" s="15">
        <v>1</v>
      </c>
      <c r="E82" s="16">
        <v>3</v>
      </c>
      <c r="F82" s="15">
        <v>2</v>
      </c>
      <c r="G82" s="17">
        <v>0</v>
      </c>
      <c r="H82" s="17">
        <v>0</v>
      </c>
      <c r="I82" s="15">
        <v>3</v>
      </c>
      <c r="J82" s="15">
        <v>2</v>
      </c>
      <c r="K82" s="15">
        <v>1</v>
      </c>
      <c r="L82" s="15">
        <v>2</v>
      </c>
      <c r="M82" s="15">
        <v>2</v>
      </c>
      <c r="N82" s="15">
        <v>2</v>
      </c>
      <c r="O82" s="15">
        <v>2</v>
      </c>
      <c r="P82" s="15">
        <v>2</v>
      </c>
      <c r="Q82" s="15">
        <v>2</v>
      </c>
      <c r="R82" s="16">
        <v>3</v>
      </c>
      <c r="S82" s="15">
        <v>2</v>
      </c>
      <c r="T82" s="15">
        <v>2</v>
      </c>
      <c r="U82" s="15">
        <v>3</v>
      </c>
      <c r="V82" s="15">
        <v>1</v>
      </c>
      <c r="W82" s="15">
        <v>2</v>
      </c>
      <c r="X82" s="15">
        <v>2</v>
      </c>
      <c r="Y82" s="15">
        <v>2</v>
      </c>
      <c r="Z82" s="15">
        <v>2</v>
      </c>
      <c r="AA82" s="15">
        <v>2</v>
      </c>
      <c r="AB82" s="15">
        <v>1</v>
      </c>
      <c r="AC82" s="15">
        <v>3</v>
      </c>
      <c r="AD82" s="15">
        <v>1</v>
      </c>
      <c r="AE82" s="15">
        <v>2</v>
      </c>
      <c r="AF82" s="19">
        <f t="shared" si="3"/>
        <v>52</v>
      </c>
      <c r="AG82" s="20">
        <f t="shared" si="4"/>
        <v>92.857142857142861</v>
      </c>
      <c r="AH82" s="21" t="str">
        <f t="shared" si="5"/>
        <v>IKUT UJIAN</v>
      </c>
    </row>
    <row r="83" spans="1:34" x14ac:dyDescent="0.7">
      <c r="A83" s="13">
        <v>76</v>
      </c>
      <c r="B83" s="13">
        <v>22070100077</v>
      </c>
      <c r="C83" s="22" t="s">
        <v>125</v>
      </c>
      <c r="D83" s="17">
        <v>0</v>
      </c>
      <c r="E83" s="18">
        <v>0</v>
      </c>
      <c r="F83" s="17">
        <v>0</v>
      </c>
      <c r="G83" s="18">
        <v>0</v>
      </c>
      <c r="H83" s="17">
        <v>0</v>
      </c>
      <c r="I83" s="15">
        <v>3</v>
      </c>
      <c r="J83" s="15">
        <v>2</v>
      </c>
      <c r="K83" s="15">
        <v>1</v>
      </c>
      <c r="L83" s="15">
        <v>2</v>
      </c>
      <c r="M83" s="15">
        <v>2</v>
      </c>
      <c r="N83" s="15">
        <v>2</v>
      </c>
      <c r="O83" s="15">
        <v>2</v>
      </c>
      <c r="P83" s="15">
        <v>2</v>
      </c>
      <c r="Q83" s="15">
        <v>2</v>
      </c>
      <c r="R83" s="16">
        <v>3</v>
      </c>
      <c r="S83" s="15">
        <v>2</v>
      </c>
      <c r="T83" s="15">
        <v>2</v>
      </c>
      <c r="U83" s="15">
        <v>3</v>
      </c>
      <c r="V83" s="15">
        <v>1</v>
      </c>
      <c r="W83" s="15">
        <v>2</v>
      </c>
      <c r="X83" s="15">
        <v>2</v>
      </c>
      <c r="Y83" s="15">
        <v>2</v>
      </c>
      <c r="Z83" s="15">
        <v>2</v>
      </c>
      <c r="AA83" s="15">
        <v>2</v>
      </c>
      <c r="AB83" s="15">
        <v>1</v>
      </c>
      <c r="AC83" s="15">
        <v>3</v>
      </c>
      <c r="AD83" s="15">
        <v>1</v>
      </c>
      <c r="AE83" s="15">
        <v>2</v>
      </c>
      <c r="AF83" s="19">
        <f t="shared" si="3"/>
        <v>46</v>
      </c>
      <c r="AG83" s="20">
        <f t="shared" si="4"/>
        <v>82.142857142857139</v>
      </c>
      <c r="AH83" s="21" t="str">
        <f t="shared" si="5"/>
        <v>IKUT UJIAN</v>
      </c>
    </row>
    <row r="84" spans="1:34" x14ac:dyDescent="0.7">
      <c r="A84" s="13">
        <v>77</v>
      </c>
      <c r="B84" s="13">
        <v>22070100078</v>
      </c>
      <c r="C84" s="22" t="s">
        <v>126</v>
      </c>
      <c r="D84" s="15">
        <v>1</v>
      </c>
      <c r="E84" s="16">
        <v>3</v>
      </c>
      <c r="F84" s="15">
        <v>2</v>
      </c>
      <c r="G84" s="15">
        <v>2</v>
      </c>
      <c r="H84" s="15">
        <v>2</v>
      </c>
      <c r="I84" s="15">
        <v>3</v>
      </c>
      <c r="J84" s="15">
        <v>2</v>
      </c>
      <c r="K84" s="15">
        <v>1</v>
      </c>
      <c r="L84" s="15">
        <v>2</v>
      </c>
      <c r="M84" s="15">
        <v>2</v>
      </c>
      <c r="N84" s="15">
        <v>2</v>
      </c>
      <c r="O84" s="15">
        <v>2</v>
      </c>
      <c r="P84" s="15">
        <v>2</v>
      </c>
      <c r="Q84" s="15">
        <v>2</v>
      </c>
      <c r="R84" s="16">
        <v>3</v>
      </c>
      <c r="S84" s="15">
        <v>2</v>
      </c>
      <c r="T84" s="15">
        <v>2</v>
      </c>
      <c r="U84" s="15">
        <v>3</v>
      </c>
      <c r="V84" s="15">
        <v>1</v>
      </c>
      <c r="W84" s="15">
        <v>2</v>
      </c>
      <c r="X84" s="15">
        <v>2</v>
      </c>
      <c r="Y84" s="15">
        <v>2</v>
      </c>
      <c r="Z84" s="15">
        <v>2</v>
      </c>
      <c r="AA84" s="15">
        <v>2</v>
      </c>
      <c r="AB84" s="15">
        <v>1</v>
      </c>
      <c r="AC84" s="15">
        <v>3</v>
      </c>
      <c r="AD84" s="15">
        <v>1</v>
      </c>
      <c r="AE84" s="15">
        <v>2</v>
      </c>
      <c r="AF84" s="19">
        <f t="shared" si="3"/>
        <v>56</v>
      </c>
      <c r="AG84" s="20">
        <f t="shared" si="4"/>
        <v>100</v>
      </c>
      <c r="AH84" s="21" t="str">
        <f t="shared" si="5"/>
        <v>IKUT UJIAN</v>
      </c>
    </row>
    <row r="85" spans="1:34" x14ac:dyDescent="0.7">
      <c r="A85" s="13">
        <v>78</v>
      </c>
      <c r="B85" s="13">
        <v>22070100079</v>
      </c>
      <c r="C85" s="22" t="s">
        <v>127</v>
      </c>
      <c r="D85" s="15">
        <v>1</v>
      </c>
      <c r="E85" s="16">
        <v>3</v>
      </c>
      <c r="F85" s="15">
        <v>2</v>
      </c>
      <c r="G85" s="15">
        <v>2</v>
      </c>
      <c r="H85" s="15">
        <v>2</v>
      </c>
      <c r="I85" s="15">
        <v>3</v>
      </c>
      <c r="J85" s="15">
        <v>2</v>
      </c>
      <c r="K85" s="15">
        <v>1</v>
      </c>
      <c r="L85" s="15">
        <v>2</v>
      </c>
      <c r="M85" s="15">
        <v>2</v>
      </c>
      <c r="N85" s="15">
        <v>2</v>
      </c>
      <c r="O85" s="15">
        <v>2</v>
      </c>
      <c r="P85" s="15">
        <v>2</v>
      </c>
      <c r="Q85" s="15">
        <v>2</v>
      </c>
      <c r="R85" s="16">
        <v>3</v>
      </c>
      <c r="S85" s="15">
        <v>2</v>
      </c>
      <c r="T85" s="15">
        <v>2</v>
      </c>
      <c r="U85" s="15">
        <v>3</v>
      </c>
      <c r="V85" s="15">
        <v>1</v>
      </c>
      <c r="W85" s="15">
        <v>2</v>
      </c>
      <c r="X85" s="15">
        <v>2</v>
      </c>
      <c r="Y85" s="15">
        <v>2</v>
      </c>
      <c r="Z85" s="15">
        <v>2</v>
      </c>
      <c r="AA85" s="15">
        <v>2</v>
      </c>
      <c r="AB85" s="15">
        <v>1</v>
      </c>
      <c r="AC85" s="15">
        <v>3</v>
      </c>
      <c r="AD85" s="15">
        <v>1</v>
      </c>
      <c r="AE85" s="15">
        <v>2</v>
      </c>
      <c r="AF85" s="19">
        <f t="shared" si="3"/>
        <v>56</v>
      </c>
      <c r="AG85" s="20">
        <f t="shared" si="4"/>
        <v>100</v>
      </c>
      <c r="AH85" s="21" t="str">
        <f t="shared" si="5"/>
        <v>IKUT UJIAN</v>
      </c>
    </row>
    <row r="86" spans="1:34" x14ac:dyDescent="0.7">
      <c r="A86" s="13">
        <v>79</v>
      </c>
      <c r="B86" s="13">
        <v>22070100080</v>
      </c>
      <c r="C86" s="22" t="s">
        <v>128</v>
      </c>
      <c r="D86" s="15">
        <v>1</v>
      </c>
      <c r="E86" s="16">
        <v>3</v>
      </c>
      <c r="F86" s="15">
        <v>2</v>
      </c>
      <c r="G86" s="15">
        <v>2</v>
      </c>
      <c r="H86" s="15">
        <v>2</v>
      </c>
      <c r="I86" s="15">
        <v>3</v>
      </c>
      <c r="J86" s="15">
        <v>2</v>
      </c>
      <c r="K86" s="15">
        <v>1</v>
      </c>
      <c r="L86" s="15">
        <v>2</v>
      </c>
      <c r="M86" s="15">
        <v>2</v>
      </c>
      <c r="N86" s="15">
        <v>2</v>
      </c>
      <c r="O86" s="15">
        <v>2</v>
      </c>
      <c r="P86" s="15">
        <v>2</v>
      </c>
      <c r="Q86" s="15">
        <v>2</v>
      </c>
      <c r="R86" s="16">
        <v>3</v>
      </c>
      <c r="S86" s="15">
        <v>2</v>
      </c>
      <c r="T86" s="15">
        <v>2</v>
      </c>
      <c r="U86" s="15">
        <v>3</v>
      </c>
      <c r="V86" s="15">
        <v>1</v>
      </c>
      <c r="W86" s="15">
        <v>2</v>
      </c>
      <c r="X86" s="15">
        <v>2</v>
      </c>
      <c r="Y86" s="15">
        <v>2</v>
      </c>
      <c r="Z86" s="15">
        <v>2</v>
      </c>
      <c r="AA86" s="15">
        <v>2</v>
      </c>
      <c r="AB86" s="15">
        <v>1</v>
      </c>
      <c r="AC86" s="15">
        <v>3</v>
      </c>
      <c r="AD86" s="15">
        <v>1</v>
      </c>
      <c r="AE86" s="15">
        <v>2</v>
      </c>
      <c r="AF86" s="19">
        <f t="shared" si="3"/>
        <v>56</v>
      </c>
      <c r="AG86" s="20">
        <f t="shared" si="4"/>
        <v>100</v>
      </c>
      <c r="AH86" s="21" t="str">
        <f t="shared" si="5"/>
        <v>IKUT UJIAN</v>
      </c>
    </row>
    <row r="87" spans="1:34" x14ac:dyDescent="0.7">
      <c r="A87" s="13">
        <v>80</v>
      </c>
      <c r="B87" s="13">
        <v>22070100081</v>
      </c>
      <c r="C87" s="22" t="s">
        <v>129</v>
      </c>
      <c r="D87" s="15">
        <v>1</v>
      </c>
      <c r="E87" s="16">
        <v>3</v>
      </c>
      <c r="F87" s="15">
        <v>2</v>
      </c>
      <c r="G87" s="15">
        <v>2</v>
      </c>
      <c r="H87" s="15">
        <v>2</v>
      </c>
      <c r="I87" s="15">
        <v>3</v>
      </c>
      <c r="J87" s="15">
        <v>2</v>
      </c>
      <c r="K87" s="15">
        <v>1</v>
      </c>
      <c r="L87" s="15">
        <v>2</v>
      </c>
      <c r="M87" s="15">
        <v>2</v>
      </c>
      <c r="N87" s="15">
        <v>2</v>
      </c>
      <c r="O87" s="15">
        <v>2</v>
      </c>
      <c r="P87" s="15">
        <v>2</v>
      </c>
      <c r="Q87" s="15">
        <v>2</v>
      </c>
      <c r="R87" s="16">
        <v>3</v>
      </c>
      <c r="S87" s="15">
        <v>2</v>
      </c>
      <c r="T87" s="15">
        <v>2</v>
      </c>
      <c r="U87" s="15">
        <v>3</v>
      </c>
      <c r="V87" s="15">
        <v>1</v>
      </c>
      <c r="W87" s="15">
        <v>2</v>
      </c>
      <c r="X87" s="15">
        <v>2</v>
      </c>
      <c r="Y87" s="15">
        <v>2</v>
      </c>
      <c r="Z87" s="15">
        <v>2</v>
      </c>
      <c r="AA87" s="15">
        <v>2</v>
      </c>
      <c r="AB87" s="15">
        <v>1</v>
      </c>
      <c r="AC87" s="15">
        <v>3</v>
      </c>
      <c r="AD87" s="15">
        <v>1</v>
      </c>
      <c r="AE87" s="15">
        <v>2</v>
      </c>
      <c r="AF87" s="19">
        <f t="shared" si="3"/>
        <v>56</v>
      </c>
      <c r="AG87" s="20">
        <f t="shared" si="4"/>
        <v>100</v>
      </c>
      <c r="AH87" s="21" t="str">
        <f t="shared" si="5"/>
        <v>IKUT UJIAN</v>
      </c>
    </row>
    <row r="88" spans="1:34" x14ac:dyDescent="0.7">
      <c r="A88" s="13">
        <v>81</v>
      </c>
      <c r="B88" s="13">
        <v>22070100082</v>
      </c>
      <c r="C88" s="22" t="s">
        <v>130</v>
      </c>
      <c r="D88" s="15">
        <v>1</v>
      </c>
      <c r="E88" s="16">
        <v>3</v>
      </c>
      <c r="F88" s="15">
        <v>2</v>
      </c>
      <c r="G88" s="15">
        <v>2</v>
      </c>
      <c r="H88" s="15">
        <v>2</v>
      </c>
      <c r="I88" s="15">
        <v>3</v>
      </c>
      <c r="J88" s="15">
        <v>2</v>
      </c>
      <c r="K88" s="15">
        <v>1</v>
      </c>
      <c r="L88" s="15">
        <v>2</v>
      </c>
      <c r="M88" s="15">
        <v>2</v>
      </c>
      <c r="N88" s="15">
        <v>2</v>
      </c>
      <c r="O88" s="15">
        <v>2</v>
      </c>
      <c r="P88" s="15">
        <v>2</v>
      </c>
      <c r="Q88" s="15">
        <v>2</v>
      </c>
      <c r="R88" s="16">
        <v>3</v>
      </c>
      <c r="S88" s="15">
        <v>2</v>
      </c>
      <c r="T88" s="15">
        <v>2</v>
      </c>
      <c r="U88" s="15">
        <v>3</v>
      </c>
      <c r="V88" s="15">
        <v>1</v>
      </c>
      <c r="W88" s="15">
        <v>2</v>
      </c>
      <c r="X88" s="15">
        <v>2</v>
      </c>
      <c r="Y88" s="15">
        <v>2</v>
      </c>
      <c r="Z88" s="15">
        <v>2</v>
      </c>
      <c r="AA88" s="15">
        <v>2</v>
      </c>
      <c r="AB88" s="15">
        <v>1</v>
      </c>
      <c r="AC88" s="15">
        <v>3</v>
      </c>
      <c r="AD88" s="15">
        <v>1</v>
      </c>
      <c r="AE88" s="15">
        <v>2</v>
      </c>
      <c r="AF88" s="19">
        <f t="shared" si="3"/>
        <v>56</v>
      </c>
      <c r="AG88" s="20">
        <f t="shared" si="4"/>
        <v>100</v>
      </c>
      <c r="AH88" s="21" t="str">
        <f t="shared" si="5"/>
        <v>IKUT UJIAN</v>
      </c>
    </row>
    <row r="89" spans="1:34" x14ac:dyDescent="0.7">
      <c r="A89" s="13">
        <v>82</v>
      </c>
      <c r="B89" s="13">
        <v>22070100083</v>
      </c>
      <c r="C89" s="22" t="s">
        <v>131</v>
      </c>
      <c r="D89" s="17">
        <v>0</v>
      </c>
      <c r="E89" s="18">
        <v>0</v>
      </c>
      <c r="F89" s="17">
        <v>0</v>
      </c>
      <c r="G89" s="18">
        <v>0</v>
      </c>
      <c r="H89" s="17">
        <v>0</v>
      </c>
      <c r="I89" s="15">
        <v>3</v>
      </c>
      <c r="J89" s="15">
        <v>2</v>
      </c>
      <c r="K89" s="15">
        <v>1</v>
      </c>
      <c r="L89" s="15">
        <v>2</v>
      </c>
      <c r="M89" s="15">
        <v>2</v>
      </c>
      <c r="N89" s="15">
        <v>2</v>
      </c>
      <c r="O89" s="15">
        <v>2</v>
      </c>
      <c r="P89" s="17">
        <v>1</v>
      </c>
      <c r="Q89" s="15">
        <v>2</v>
      </c>
      <c r="R89" s="16">
        <v>3</v>
      </c>
      <c r="S89" s="15">
        <v>2</v>
      </c>
      <c r="T89" s="15">
        <v>2</v>
      </c>
      <c r="U89" s="15">
        <v>3</v>
      </c>
      <c r="V89" s="15">
        <v>1</v>
      </c>
      <c r="W89" s="15">
        <v>2</v>
      </c>
      <c r="X89" s="15">
        <v>2</v>
      </c>
      <c r="Y89" s="15">
        <v>2</v>
      </c>
      <c r="Z89" s="15">
        <v>2</v>
      </c>
      <c r="AA89" s="15">
        <v>2</v>
      </c>
      <c r="AB89" s="15">
        <v>1</v>
      </c>
      <c r="AC89" s="15">
        <v>3</v>
      </c>
      <c r="AD89" s="15">
        <v>1</v>
      </c>
      <c r="AE89" s="15">
        <v>2</v>
      </c>
      <c r="AF89" s="19">
        <f t="shared" si="3"/>
        <v>45</v>
      </c>
      <c r="AG89" s="20">
        <f t="shared" si="4"/>
        <v>80.357142857142861</v>
      </c>
      <c r="AH89" s="21" t="str">
        <f t="shared" si="5"/>
        <v>IKUT UJIAN</v>
      </c>
    </row>
    <row r="90" spans="1:34" x14ac:dyDescent="0.7">
      <c r="A90" s="13">
        <v>83</v>
      </c>
      <c r="B90" s="13">
        <v>22070100084</v>
      </c>
      <c r="C90" s="22" t="s">
        <v>132</v>
      </c>
      <c r="D90" s="15">
        <v>1</v>
      </c>
      <c r="E90" s="16">
        <v>3</v>
      </c>
      <c r="F90" s="15">
        <v>2</v>
      </c>
      <c r="G90" s="15">
        <v>2</v>
      </c>
      <c r="H90" s="15">
        <v>2</v>
      </c>
      <c r="I90" s="15">
        <v>3</v>
      </c>
      <c r="J90" s="15">
        <v>2</v>
      </c>
      <c r="K90" s="15">
        <v>1</v>
      </c>
      <c r="L90" s="15">
        <v>2</v>
      </c>
      <c r="M90" s="15">
        <v>2</v>
      </c>
      <c r="N90" s="15">
        <v>2</v>
      </c>
      <c r="O90" s="15">
        <v>2</v>
      </c>
      <c r="P90" s="15">
        <v>2</v>
      </c>
      <c r="Q90" s="15">
        <v>2</v>
      </c>
      <c r="R90" s="16">
        <v>3</v>
      </c>
      <c r="S90" s="15">
        <v>2</v>
      </c>
      <c r="T90" s="15">
        <v>2</v>
      </c>
      <c r="U90" s="15">
        <v>3</v>
      </c>
      <c r="V90" s="15">
        <v>1</v>
      </c>
      <c r="W90" s="15">
        <v>2</v>
      </c>
      <c r="X90" s="15">
        <v>2</v>
      </c>
      <c r="Y90" s="15">
        <v>2</v>
      </c>
      <c r="Z90" s="15">
        <v>2</v>
      </c>
      <c r="AA90" s="15">
        <v>2</v>
      </c>
      <c r="AB90" s="15">
        <v>1</v>
      </c>
      <c r="AC90" s="15">
        <v>3</v>
      </c>
      <c r="AD90" s="15">
        <v>1</v>
      </c>
      <c r="AE90" s="15">
        <v>2</v>
      </c>
      <c r="AF90" s="19">
        <f t="shared" si="3"/>
        <v>56</v>
      </c>
      <c r="AG90" s="20">
        <f t="shared" si="4"/>
        <v>100</v>
      </c>
      <c r="AH90" s="21" t="str">
        <f t="shared" si="5"/>
        <v>IKUT UJIAN</v>
      </c>
    </row>
    <row r="91" spans="1:34" x14ac:dyDescent="0.7">
      <c r="A91" s="13">
        <v>84</v>
      </c>
      <c r="B91" s="13">
        <v>22070100085</v>
      </c>
      <c r="C91" s="22" t="s">
        <v>133</v>
      </c>
      <c r="D91" s="15">
        <v>1</v>
      </c>
      <c r="E91" s="16">
        <v>3</v>
      </c>
      <c r="F91" s="15">
        <v>2</v>
      </c>
      <c r="G91" s="15">
        <v>2</v>
      </c>
      <c r="H91" s="15">
        <v>2</v>
      </c>
      <c r="I91" s="15">
        <v>3</v>
      </c>
      <c r="J91" s="15">
        <v>2</v>
      </c>
      <c r="K91" s="15">
        <v>1</v>
      </c>
      <c r="L91" s="15">
        <v>2</v>
      </c>
      <c r="M91" s="15">
        <v>2</v>
      </c>
      <c r="N91" s="15">
        <v>2</v>
      </c>
      <c r="O91" s="15">
        <v>2</v>
      </c>
      <c r="P91" s="15">
        <v>2</v>
      </c>
      <c r="Q91" s="15">
        <v>2</v>
      </c>
      <c r="R91" s="16">
        <v>3</v>
      </c>
      <c r="S91" s="15">
        <v>2</v>
      </c>
      <c r="T91" s="15">
        <v>2</v>
      </c>
      <c r="U91" s="15">
        <v>3</v>
      </c>
      <c r="V91" s="15">
        <v>1</v>
      </c>
      <c r="W91" s="15">
        <v>2</v>
      </c>
      <c r="X91" s="15">
        <v>2</v>
      </c>
      <c r="Y91" s="15">
        <v>2</v>
      </c>
      <c r="Z91" s="15">
        <v>2</v>
      </c>
      <c r="AA91" s="15">
        <v>2</v>
      </c>
      <c r="AB91" s="15">
        <v>1</v>
      </c>
      <c r="AC91" s="15">
        <v>3</v>
      </c>
      <c r="AD91" s="15">
        <v>1</v>
      </c>
      <c r="AE91" s="15">
        <v>2</v>
      </c>
      <c r="AF91" s="19">
        <f t="shared" si="3"/>
        <v>56</v>
      </c>
      <c r="AG91" s="20">
        <f t="shared" si="4"/>
        <v>100</v>
      </c>
      <c r="AH91" s="21" t="str">
        <f t="shared" si="5"/>
        <v>IKUT UJIAN</v>
      </c>
    </row>
    <row r="92" spans="1:34" x14ac:dyDescent="0.7">
      <c r="A92" s="13">
        <v>85</v>
      </c>
      <c r="B92" s="13">
        <v>22070100086</v>
      </c>
      <c r="C92" s="22" t="s">
        <v>134</v>
      </c>
      <c r="D92" s="15">
        <v>1</v>
      </c>
      <c r="E92" s="16">
        <v>3</v>
      </c>
      <c r="F92" s="15">
        <v>2</v>
      </c>
      <c r="G92" s="15">
        <v>2</v>
      </c>
      <c r="H92" s="15">
        <v>2</v>
      </c>
      <c r="I92" s="15">
        <v>3</v>
      </c>
      <c r="J92" s="15">
        <v>2</v>
      </c>
      <c r="K92" s="15">
        <v>1</v>
      </c>
      <c r="L92" s="15">
        <v>2</v>
      </c>
      <c r="M92" s="15">
        <v>2</v>
      </c>
      <c r="N92" s="15">
        <v>2</v>
      </c>
      <c r="O92" s="15">
        <v>2</v>
      </c>
      <c r="P92" s="15">
        <v>2</v>
      </c>
      <c r="Q92" s="15">
        <v>2</v>
      </c>
      <c r="R92" s="18">
        <v>0</v>
      </c>
      <c r="S92" s="15">
        <v>2</v>
      </c>
      <c r="T92" s="15">
        <v>2</v>
      </c>
      <c r="U92" s="15">
        <v>3</v>
      </c>
      <c r="V92" s="15">
        <v>1</v>
      </c>
      <c r="W92" s="15">
        <v>2</v>
      </c>
      <c r="X92" s="15">
        <v>2</v>
      </c>
      <c r="Y92" s="15">
        <v>2</v>
      </c>
      <c r="Z92" s="15">
        <v>2</v>
      </c>
      <c r="AA92" s="15">
        <v>2</v>
      </c>
      <c r="AB92" s="15">
        <v>1</v>
      </c>
      <c r="AC92" s="15">
        <v>3</v>
      </c>
      <c r="AD92" s="15">
        <v>1</v>
      </c>
      <c r="AE92" s="15">
        <v>2</v>
      </c>
      <c r="AF92" s="19">
        <f t="shared" si="3"/>
        <v>53</v>
      </c>
      <c r="AG92" s="20">
        <f t="shared" si="4"/>
        <v>94.642857142857139</v>
      </c>
      <c r="AH92" s="21" t="str">
        <f t="shared" si="5"/>
        <v>IKUT UJIAN</v>
      </c>
    </row>
    <row r="93" spans="1:34" x14ac:dyDescent="0.7">
      <c r="A93" s="13">
        <v>86</v>
      </c>
      <c r="B93" s="13">
        <v>22070100087</v>
      </c>
      <c r="C93" s="22" t="s">
        <v>135</v>
      </c>
      <c r="D93" s="15">
        <v>1</v>
      </c>
      <c r="E93" s="16">
        <v>3</v>
      </c>
      <c r="F93" s="15">
        <v>2</v>
      </c>
      <c r="G93" s="15">
        <v>2</v>
      </c>
      <c r="H93" s="15">
        <v>2</v>
      </c>
      <c r="I93" s="15">
        <v>3</v>
      </c>
      <c r="J93" s="15">
        <v>2</v>
      </c>
      <c r="K93" s="15">
        <v>1</v>
      </c>
      <c r="L93" s="15">
        <v>2</v>
      </c>
      <c r="M93" s="15">
        <v>2</v>
      </c>
      <c r="N93" s="15">
        <v>2</v>
      </c>
      <c r="O93" s="15">
        <v>2</v>
      </c>
      <c r="P93" s="15">
        <v>2</v>
      </c>
      <c r="Q93" s="15">
        <v>2</v>
      </c>
      <c r="R93" s="16">
        <v>3</v>
      </c>
      <c r="S93" s="15">
        <v>2</v>
      </c>
      <c r="T93" s="15">
        <v>2</v>
      </c>
      <c r="U93" s="15">
        <v>3</v>
      </c>
      <c r="V93" s="15">
        <v>1</v>
      </c>
      <c r="W93" s="15">
        <v>2</v>
      </c>
      <c r="X93" s="15">
        <v>2</v>
      </c>
      <c r="Y93" s="15">
        <v>2</v>
      </c>
      <c r="Z93" s="15">
        <v>2</v>
      </c>
      <c r="AA93" s="15">
        <v>2</v>
      </c>
      <c r="AB93" s="15">
        <v>1</v>
      </c>
      <c r="AC93" s="15">
        <v>3</v>
      </c>
      <c r="AD93" s="15">
        <v>1</v>
      </c>
      <c r="AE93" s="15">
        <v>2</v>
      </c>
      <c r="AF93" s="19">
        <f t="shared" si="3"/>
        <v>56</v>
      </c>
      <c r="AG93" s="20">
        <f t="shared" si="4"/>
        <v>100</v>
      </c>
      <c r="AH93" s="21" t="str">
        <f t="shared" si="5"/>
        <v>IKUT UJIAN</v>
      </c>
    </row>
    <row r="94" spans="1:34" x14ac:dyDescent="0.7">
      <c r="A94" s="13">
        <v>87</v>
      </c>
      <c r="B94" s="13">
        <v>22070100088</v>
      </c>
      <c r="C94" s="22" t="s">
        <v>136</v>
      </c>
      <c r="D94" s="15">
        <v>1</v>
      </c>
      <c r="E94" s="16">
        <v>3</v>
      </c>
      <c r="F94" s="15">
        <v>2</v>
      </c>
      <c r="G94" s="15">
        <v>2</v>
      </c>
      <c r="H94" s="15">
        <v>2</v>
      </c>
      <c r="I94" s="15">
        <v>3</v>
      </c>
      <c r="J94" s="15">
        <v>2</v>
      </c>
      <c r="K94" s="15">
        <v>1</v>
      </c>
      <c r="L94" s="15">
        <v>2</v>
      </c>
      <c r="M94" s="15">
        <v>2</v>
      </c>
      <c r="N94" s="15">
        <v>2</v>
      </c>
      <c r="O94" s="15">
        <v>2</v>
      </c>
      <c r="P94" s="15">
        <v>2</v>
      </c>
      <c r="Q94" s="15">
        <v>2</v>
      </c>
      <c r="R94" s="16">
        <v>3</v>
      </c>
      <c r="S94" s="15">
        <v>2</v>
      </c>
      <c r="T94" s="15">
        <v>2</v>
      </c>
      <c r="U94" s="15">
        <v>3</v>
      </c>
      <c r="V94" s="15">
        <v>1</v>
      </c>
      <c r="W94" s="15">
        <v>2</v>
      </c>
      <c r="X94" s="15">
        <v>2</v>
      </c>
      <c r="Y94" s="15">
        <v>2</v>
      </c>
      <c r="Z94" s="15">
        <v>2</v>
      </c>
      <c r="AA94" s="15">
        <v>2</v>
      </c>
      <c r="AB94" s="15">
        <v>1</v>
      </c>
      <c r="AC94" s="15">
        <v>3</v>
      </c>
      <c r="AD94" s="15">
        <v>1</v>
      </c>
      <c r="AE94" s="15">
        <v>2</v>
      </c>
      <c r="AF94" s="19">
        <f t="shared" si="3"/>
        <v>56</v>
      </c>
      <c r="AG94" s="20">
        <f t="shared" si="4"/>
        <v>100</v>
      </c>
      <c r="AH94" s="21" t="str">
        <f t="shared" si="5"/>
        <v>IKUT UJIAN</v>
      </c>
    </row>
    <row r="95" spans="1:34" x14ac:dyDescent="0.7">
      <c r="A95" s="13">
        <v>88</v>
      </c>
      <c r="B95" s="13">
        <v>22070100089</v>
      </c>
      <c r="C95" s="22" t="s">
        <v>137</v>
      </c>
      <c r="D95" s="15">
        <v>1</v>
      </c>
      <c r="E95" s="16">
        <v>3</v>
      </c>
      <c r="F95" s="15">
        <v>2</v>
      </c>
      <c r="G95" s="15">
        <v>2</v>
      </c>
      <c r="H95" s="15">
        <v>2</v>
      </c>
      <c r="I95" s="15">
        <v>3</v>
      </c>
      <c r="J95" s="15">
        <v>2</v>
      </c>
      <c r="K95" s="15">
        <v>1</v>
      </c>
      <c r="L95" s="15">
        <v>2</v>
      </c>
      <c r="M95" s="15">
        <v>2</v>
      </c>
      <c r="N95" s="15">
        <v>2</v>
      </c>
      <c r="O95" s="15">
        <v>2</v>
      </c>
      <c r="P95" s="17">
        <v>0</v>
      </c>
      <c r="Q95" s="15">
        <v>2</v>
      </c>
      <c r="R95" s="16">
        <v>3</v>
      </c>
      <c r="S95" s="15">
        <v>2</v>
      </c>
      <c r="T95" s="15">
        <v>2</v>
      </c>
      <c r="U95" s="15">
        <v>3</v>
      </c>
      <c r="V95" s="15">
        <v>1</v>
      </c>
      <c r="W95" s="15">
        <v>2</v>
      </c>
      <c r="X95" s="15">
        <v>2</v>
      </c>
      <c r="Y95" s="15">
        <v>2</v>
      </c>
      <c r="Z95" s="15">
        <v>2</v>
      </c>
      <c r="AA95" s="15">
        <v>2</v>
      </c>
      <c r="AB95" s="15">
        <v>1</v>
      </c>
      <c r="AC95" s="15">
        <v>3</v>
      </c>
      <c r="AD95" s="15">
        <v>1</v>
      </c>
      <c r="AE95" s="15">
        <v>2</v>
      </c>
      <c r="AF95" s="19">
        <f t="shared" si="3"/>
        <v>54</v>
      </c>
      <c r="AG95" s="20">
        <f t="shared" si="4"/>
        <v>96.428571428571431</v>
      </c>
      <c r="AH95" s="21" t="str">
        <f t="shared" si="5"/>
        <v>IKUT UJIAN</v>
      </c>
    </row>
    <row r="96" spans="1:34" x14ac:dyDescent="0.7">
      <c r="A96" s="13">
        <v>89</v>
      </c>
      <c r="B96" s="13">
        <v>22070100090</v>
      </c>
      <c r="C96" s="22" t="s">
        <v>138</v>
      </c>
      <c r="D96" s="15">
        <v>1</v>
      </c>
      <c r="E96" s="16">
        <v>3</v>
      </c>
      <c r="F96" s="15">
        <v>2</v>
      </c>
      <c r="G96" s="15">
        <v>2</v>
      </c>
      <c r="H96" s="15">
        <v>2</v>
      </c>
      <c r="I96" s="15">
        <v>3</v>
      </c>
      <c r="J96" s="15">
        <v>2</v>
      </c>
      <c r="K96" s="15">
        <v>1</v>
      </c>
      <c r="L96" s="15">
        <v>2</v>
      </c>
      <c r="M96" s="15">
        <v>2</v>
      </c>
      <c r="N96" s="15">
        <v>2</v>
      </c>
      <c r="O96" s="15">
        <v>2</v>
      </c>
      <c r="P96" s="15">
        <v>2</v>
      </c>
      <c r="Q96" s="15">
        <v>2</v>
      </c>
      <c r="R96" s="16">
        <v>3</v>
      </c>
      <c r="S96" s="15">
        <v>2</v>
      </c>
      <c r="T96" s="15">
        <v>2</v>
      </c>
      <c r="U96" s="15">
        <v>3</v>
      </c>
      <c r="V96" s="15">
        <v>1</v>
      </c>
      <c r="W96" s="15">
        <v>2</v>
      </c>
      <c r="X96" s="15">
        <v>2</v>
      </c>
      <c r="Y96" s="15">
        <v>2</v>
      </c>
      <c r="Z96" s="15">
        <v>2</v>
      </c>
      <c r="AA96" s="15">
        <v>2</v>
      </c>
      <c r="AB96" s="15">
        <v>1</v>
      </c>
      <c r="AC96" s="15">
        <v>3</v>
      </c>
      <c r="AD96" s="15">
        <v>1</v>
      </c>
      <c r="AE96" s="15">
        <v>2</v>
      </c>
      <c r="AF96" s="19">
        <f t="shared" si="3"/>
        <v>56</v>
      </c>
      <c r="AG96" s="20">
        <f t="shared" si="4"/>
        <v>100</v>
      </c>
      <c r="AH96" s="21" t="str">
        <f t="shared" si="5"/>
        <v>IKUT UJIAN</v>
      </c>
    </row>
    <row r="97" spans="1:35" x14ac:dyDescent="0.7">
      <c r="A97" s="13">
        <v>90</v>
      </c>
      <c r="B97" s="13">
        <v>22070100091</v>
      </c>
      <c r="C97" s="22" t="s">
        <v>139</v>
      </c>
      <c r="D97" s="15">
        <v>1</v>
      </c>
      <c r="E97" s="16">
        <v>3</v>
      </c>
      <c r="F97" s="15">
        <v>2</v>
      </c>
      <c r="G97" s="15">
        <v>2</v>
      </c>
      <c r="H97" s="15">
        <v>2</v>
      </c>
      <c r="I97" s="15">
        <v>3</v>
      </c>
      <c r="J97" s="15">
        <v>2</v>
      </c>
      <c r="K97" s="15">
        <v>1</v>
      </c>
      <c r="L97" s="15">
        <v>2</v>
      </c>
      <c r="M97" s="15">
        <v>2</v>
      </c>
      <c r="N97" s="15">
        <v>2</v>
      </c>
      <c r="O97" s="15">
        <v>2</v>
      </c>
      <c r="P97" s="15">
        <v>2</v>
      </c>
      <c r="Q97" s="15">
        <v>2</v>
      </c>
      <c r="R97" s="16">
        <v>3</v>
      </c>
      <c r="S97" s="15">
        <v>2</v>
      </c>
      <c r="T97" s="15">
        <v>2</v>
      </c>
      <c r="U97" s="15">
        <v>3</v>
      </c>
      <c r="V97" s="15">
        <v>1</v>
      </c>
      <c r="W97" s="15">
        <v>2</v>
      </c>
      <c r="X97" s="15">
        <v>2</v>
      </c>
      <c r="Y97" s="15">
        <v>2</v>
      </c>
      <c r="Z97" s="15">
        <v>2</v>
      </c>
      <c r="AA97" s="15">
        <v>2</v>
      </c>
      <c r="AB97" s="15">
        <v>1</v>
      </c>
      <c r="AC97" s="15">
        <v>3</v>
      </c>
      <c r="AD97" s="15">
        <v>1</v>
      </c>
      <c r="AE97" s="15">
        <v>2</v>
      </c>
      <c r="AF97" s="19">
        <f t="shared" si="3"/>
        <v>56</v>
      </c>
      <c r="AG97" s="20">
        <f t="shared" si="4"/>
        <v>100</v>
      </c>
      <c r="AH97" s="21" t="str">
        <f t="shared" si="5"/>
        <v>IKUT UJIAN</v>
      </c>
    </row>
    <row r="98" spans="1:35" x14ac:dyDescent="0.7">
      <c r="A98" s="13">
        <v>91</v>
      </c>
      <c r="B98" s="13">
        <v>22070100092</v>
      </c>
      <c r="C98" s="22" t="s">
        <v>140</v>
      </c>
      <c r="D98" s="15">
        <v>1</v>
      </c>
      <c r="E98" s="16">
        <v>3</v>
      </c>
      <c r="F98" s="15">
        <v>2</v>
      </c>
      <c r="G98" s="15">
        <v>2</v>
      </c>
      <c r="H98" s="15">
        <v>2</v>
      </c>
      <c r="I98" s="15">
        <v>3</v>
      </c>
      <c r="J98" s="15">
        <v>2</v>
      </c>
      <c r="K98" s="15">
        <v>1</v>
      </c>
      <c r="L98" s="15">
        <v>2</v>
      </c>
      <c r="M98" s="15">
        <v>2</v>
      </c>
      <c r="N98" s="15">
        <v>2</v>
      </c>
      <c r="O98" s="15">
        <v>2</v>
      </c>
      <c r="P98" s="15">
        <v>2</v>
      </c>
      <c r="Q98" s="15">
        <v>2</v>
      </c>
      <c r="R98" s="16">
        <v>3</v>
      </c>
      <c r="S98" s="15">
        <v>2</v>
      </c>
      <c r="T98" s="15">
        <v>2</v>
      </c>
      <c r="U98" s="15">
        <v>3</v>
      </c>
      <c r="V98" s="15">
        <v>1</v>
      </c>
      <c r="W98" s="15">
        <v>2</v>
      </c>
      <c r="X98" s="15">
        <v>2</v>
      </c>
      <c r="Y98" s="15">
        <v>2</v>
      </c>
      <c r="Z98" s="15">
        <v>2</v>
      </c>
      <c r="AA98" s="15">
        <v>2</v>
      </c>
      <c r="AB98" s="15">
        <v>1</v>
      </c>
      <c r="AC98" s="15">
        <v>3</v>
      </c>
      <c r="AD98" s="15">
        <v>1</v>
      </c>
      <c r="AE98" s="15">
        <v>2</v>
      </c>
      <c r="AF98" s="19">
        <f t="shared" si="3"/>
        <v>56</v>
      </c>
      <c r="AG98" s="20">
        <f t="shared" si="4"/>
        <v>100</v>
      </c>
      <c r="AH98" s="21" t="str">
        <f t="shared" si="5"/>
        <v>IKUT UJIAN</v>
      </c>
    </row>
    <row r="99" spans="1:35" x14ac:dyDescent="0.7">
      <c r="A99" s="13">
        <v>92</v>
      </c>
      <c r="B99" s="13">
        <v>22070100093</v>
      </c>
      <c r="C99" s="22" t="s">
        <v>141</v>
      </c>
      <c r="D99" s="15">
        <v>1</v>
      </c>
      <c r="E99" s="16">
        <v>3</v>
      </c>
      <c r="F99" s="15">
        <v>2</v>
      </c>
      <c r="G99" s="15">
        <v>2</v>
      </c>
      <c r="H99" s="15">
        <v>2</v>
      </c>
      <c r="I99" s="15">
        <v>3</v>
      </c>
      <c r="J99" s="15">
        <v>2</v>
      </c>
      <c r="K99" s="15">
        <v>1</v>
      </c>
      <c r="L99" s="15">
        <v>2</v>
      </c>
      <c r="M99" s="15">
        <v>2</v>
      </c>
      <c r="N99" s="15">
        <v>2</v>
      </c>
      <c r="O99" s="15">
        <v>2</v>
      </c>
      <c r="P99" s="15">
        <v>2</v>
      </c>
      <c r="Q99" s="15">
        <v>2</v>
      </c>
      <c r="R99" s="16">
        <v>3</v>
      </c>
      <c r="S99" s="15">
        <v>2</v>
      </c>
      <c r="T99" s="15">
        <v>2</v>
      </c>
      <c r="U99" s="15">
        <v>3</v>
      </c>
      <c r="V99" s="15">
        <v>1</v>
      </c>
      <c r="W99" s="15">
        <v>2</v>
      </c>
      <c r="X99" s="15">
        <v>2</v>
      </c>
      <c r="Y99" s="15">
        <v>2</v>
      </c>
      <c r="Z99" s="15">
        <v>2</v>
      </c>
      <c r="AA99" s="15">
        <v>2</v>
      </c>
      <c r="AB99" s="15">
        <v>1</v>
      </c>
      <c r="AC99" s="15">
        <v>3</v>
      </c>
      <c r="AD99" s="15">
        <v>1</v>
      </c>
      <c r="AE99" s="15">
        <v>2</v>
      </c>
      <c r="AF99" s="19">
        <f t="shared" si="3"/>
        <v>56</v>
      </c>
      <c r="AG99" s="20">
        <f t="shared" si="4"/>
        <v>100</v>
      </c>
      <c r="AH99" s="21" t="str">
        <f t="shared" si="5"/>
        <v>IKUT UJIAN</v>
      </c>
    </row>
    <row r="100" spans="1:35" x14ac:dyDescent="0.7">
      <c r="A100" s="13">
        <v>93</v>
      </c>
      <c r="B100" s="13">
        <v>22070100094</v>
      </c>
      <c r="C100" s="22" t="s">
        <v>142</v>
      </c>
      <c r="D100" s="15">
        <v>1</v>
      </c>
      <c r="E100" s="16">
        <v>3</v>
      </c>
      <c r="F100" s="15">
        <v>2</v>
      </c>
      <c r="G100" s="15">
        <v>2</v>
      </c>
      <c r="H100" s="15">
        <v>2</v>
      </c>
      <c r="I100" s="15">
        <v>3</v>
      </c>
      <c r="J100" s="15">
        <v>2</v>
      </c>
      <c r="K100" s="15">
        <v>1</v>
      </c>
      <c r="L100" s="15">
        <v>2</v>
      </c>
      <c r="M100" s="15">
        <v>2</v>
      </c>
      <c r="N100" s="15">
        <v>2</v>
      </c>
      <c r="O100" s="15">
        <v>2</v>
      </c>
      <c r="P100" s="15">
        <v>2</v>
      </c>
      <c r="Q100" s="15">
        <v>2</v>
      </c>
      <c r="R100" s="18">
        <v>0</v>
      </c>
      <c r="S100" s="15">
        <v>2</v>
      </c>
      <c r="T100" s="15">
        <v>2</v>
      </c>
      <c r="U100" s="15">
        <v>3</v>
      </c>
      <c r="V100" s="15">
        <v>1</v>
      </c>
      <c r="W100" s="15">
        <v>2</v>
      </c>
      <c r="X100" s="15">
        <v>2</v>
      </c>
      <c r="Y100" s="15">
        <v>2</v>
      </c>
      <c r="Z100" s="15">
        <v>2</v>
      </c>
      <c r="AA100" s="15">
        <v>2</v>
      </c>
      <c r="AB100" s="15">
        <v>1</v>
      </c>
      <c r="AC100" s="15">
        <v>3</v>
      </c>
      <c r="AD100" s="15">
        <v>1</v>
      </c>
      <c r="AE100" s="15">
        <v>2</v>
      </c>
      <c r="AF100" s="19">
        <f t="shared" si="3"/>
        <v>53</v>
      </c>
      <c r="AG100" s="20">
        <f t="shared" si="4"/>
        <v>94.642857142857139</v>
      </c>
      <c r="AH100" s="21" t="str">
        <f t="shared" si="5"/>
        <v>IKUT UJIAN</v>
      </c>
    </row>
    <row r="101" spans="1:35" x14ac:dyDescent="0.7">
      <c r="A101" s="13">
        <v>94</v>
      </c>
      <c r="B101" s="13">
        <v>22070100095</v>
      </c>
      <c r="C101" s="22" t="s">
        <v>143</v>
      </c>
      <c r="D101" s="15">
        <v>1</v>
      </c>
      <c r="E101" s="16">
        <v>3</v>
      </c>
      <c r="F101" s="15">
        <v>2</v>
      </c>
      <c r="G101" s="15">
        <v>2</v>
      </c>
      <c r="H101" s="15">
        <v>2</v>
      </c>
      <c r="I101" s="15">
        <v>3</v>
      </c>
      <c r="J101" s="15">
        <v>2</v>
      </c>
      <c r="K101" s="15">
        <v>1</v>
      </c>
      <c r="L101" s="15">
        <v>2</v>
      </c>
      <c r="M101" s="15">
        <v>2</v>
      </c>
      <c r="N101" s="15">
        <v>2</v>
      </c>
      <c r="O101" s="15">
        <v>2</v>
      </c>
      <c r="P101" s="15">
        <v>2</v>
      </c>
      <c r="Q101" s="15">
        <v>2</v>
      </c>
      <c r="R101" s="18">
        <v>0</v>
      </c>
      <c r="S101" s="15">
        <v>2</v>
      </c>
      <c r="T101" s="15">
        <v>2</v>
      </c>
      <c r="U101" s="15">
        <v>3</v>
      </c>
      <c r="V101" s="15">
        <v>1</v>
      </c>
      <c r="W101" s="15">
        <v>2</v>
      </c>
      <c r="X101" s="15">
        <v>2</v>
      </c>
      <c r="Y101" s="15">
        <v>2</v>
      </c>
      <c r="Z101" s="15">
        <v>2</v>
      </c>
      <c r="AA101" s="15">
        <v>2</v>
      </c>
      <c r="AB101" s="15">
        <v>1</v>
      </c>
      <c r="AC101" s="15">
        <v>3</v>
      </c>
      <c r="AD101" s="15">
        <v>1</v>
      </c>
      <c r="AE101" s="15">
        <v>2</v>
      </c>
      <c r="AF101" s="19">
        <f t="shared" si="3"/>
        <v>53</v>
      </c>
      <c r="AG101" s="20">
        <f t="shared" si="4"/>
        <v>94.642857142857139</v>
      </c>
      <c r="AH101" s="21" t="str">
        <f t="shared" si="5"/>
        <v>IKUT UJIAN</v>
      </c>
    </row>
    <row r="102" spans="1:35" x14ac:dyDescent="0.7">
      <c r="A102" s="13">
        <v>95</v>
      </c>
      <c r="B102" s="13">
        <v>22070100096</v>
      </c>
      <c r="C102" s="22" t="s">
        <v>144</v>
      </c>
      <c r="D102" s="15">
        <v>1</v>
      </c>
      <c r="E102" s="16">
        <v>3</v>
      </c>
      <c r="F102" s="15">
        <v>2</v>
      </c>
      <c r="G102" s="15">
        <v>2</v>
      </c>
      <c r="H102" s="15">
        <v>2</v>
      </c>
      <c r="I102" s="15">
        <v>3</v>
      </c>
      <c r="J102" s="15">
        <v>2</v>
      </c>
      <c r="K102" s="15">
        <v>1</v>
      </c>
      <c r="L102" s="15">
        <v>2</v>
      </c>
      <c r="M102" s="15">
        <v>2</v>
      </c>
      <c r="N102" s="15">
        <v>2</v>
      </c>
      <c r="O102" s="15">
        <v>2</v>
      </c>
      <c r="P102" s="15">
        <v>2</v>
      </c>
      <c r="Q102" s="15">
        <v>2</v>
      </c>
      <c r="R102" s="16">
        <v>3</v>
      </c>
      <c r="S102" s="15">
        <v>2</v>
      </c>
      <c r="T102" s="15">
        <v>2</v>
      </c>
      <c r="U102" s="15">
        <v>3</v>
      </c>
      <c r="V102" s="15">
        <v>1</v>
      </c>
      <c r="W102" s="15">
        <v>2</v>
      </c>
      <c r="X102" s="15">
        <v>2</v>
      </c>
      <c r="Y102" s="15">
        <v>2</v>
      </c>
      <c r="Z102" s="15">
        <v>2</v>
      </c>
      <c r="AA102" s="15">
        <v>2</v>
      </c>
      <c r="AB102" s="15">
        <v>1</v>
      </c>
      <c r="AC102" s="15">
        <v>3</v>
      </c>
      <c r="AD102" s="15">
        <v>1</v>
      </c>
      <c r="AE102" s="15">
        <v>2</v>
      </c>
      <c r="AF102" s="19">
        <f t="shared" si="3"/>
        <v>56</v>
      </c>
      <c r="AG102" s="20">
        <f t="shared" si="4"/>
        <v>100</v>
      </c>
      <c r="AH102" s="21" t="str">
        <f t="shared" si="5"/>
        <v>IKUT UJIAN</v>
      </c>
    </row>
    <row r="103" spans="1:35" x14ac:dyDescent="0.7">
      <c r="A103" s="13">
        <v>96</v>
      </c>
      <c r="B103" s="13">
        <v>22070100097</v>
      </c>
      <c r="C103" s="22" t="s">
        <v>145</v>
      </c>
      <c r="D103" s="15">
        <v>1</v>
      </c>
      <c r="E103" s="16">
        <v>3</v>
      </c>
      <c r="F103" s="15">
        <v>2</v>
      </c>
      <c r="G103" s="15">
        <v>2</v>
      </c>
      <c r="H103" s="15">
        <v>2</v>
      </c>
      <c r="I103" s="15">
        <v>3</v>
      </c>
      <c r="J103" s="15">
        <v>2</v>
      </c>
      <c r="K103" s="15">
        <v>1</v>
      </c>
      <c r="L103" s="15">
        <v>2</v>
      </c>
      <c r="M103" s="17">
        <v>2</v>
      </c>
      <c r="N103" s="17">
        <v>2</v>
      </c>
      <c r="O103" s="15">
        <v>2</v>
      </c>
      <c r="P103" s="15">
        <v>2</v>
      </c>
      <c r="Q103" s="15">
        <v>2</v>
      </c>
      <c r="R103" s="16">
        <v>3</v>
      </c>
      <c r="S103" s="15">
        <v>2</v>
      </c>
      <c r="T103" s="15">
        <v>2</v>
      </c>
      <c r="U103" s="15">
        <v>3</v>
      </c>
      <c r="V103" s="15">
        <v>1</v>
      </c>
      <c r="W103" s="15">
        <v>2</v>
      </c>
      <c r="X103" s="15">
        <v>2</v>
      </c>
      <c r="Y103" s="15">
        <v>2</v>
      </c>
      <c r="Z103" s="15">
        <v>2</v>
      </c>
      <c r="AA103" s="15">
        <v>2</v>
      </c>
      <c r="AB103" s="15">
        <v>1</v>
      </c>
      <c r="AC103" s="15">
        <v>3</v>
      </c>
      <c r="AD103" s="15">
        <v>1</v>
      </c>
      <c r="AE103" s="15">
        <v>2</v>
      </c>
      <c r="AF103" s="19">
        <f t="shared" si="3"/>
        <v>56</v>
      </c>
      <c r="AG103" s="20">
        <f t="shared" si="4"/>
        <v>100</v>
      </c>
      <c r="AH103" s="21" t="str">
        <f t="shared" si="5"/>
        <v>IKUT UJIAN</v>
      </c>
    </row>
    <row r="104" spans="1:35" x14ac:dyDescent="0.7">
      <c r="A104" s="13">
        <v>97</v>
      </c>
      <c r="B104" s="13">
        <v>22070100098</v>
      </c>
      <c r="C104" s="22" t="s">
        <v>146</v>
      </c>
      <c r="D104" s="15">
        <v>1</v>
      </c>
      <c r="E104" s="16">
        <v>3</v>
      </c>
      <c r="F104" s="15">
        <v>2</v>
      </c>
      <c r="G104" s="15">
        <v>2</v>
      </c>
      <c r="H104" s="15">
        <v>2</v>
      </c>
      <c r="I104" s="15">
        <v>3</v>
      </c>
      <c r="J104" s="15">
        <v>2</v>
      </c>
      <c r="K104" s="15">
        <v>1</v>
      </c>
      <c r="L104" s="15">
        <v>2</v>
      </c>
      <c r="M104" s="15">
        <v>2</v>
      </c>
      <c r="N104" s="15">
        <v>2</v>
      </c>
      <c r="O104" s="15">
        <v>2</v>
      </c>
      <c r="P104" s="15">
        <v>2</v>
      </c>
      <c r="Q104" s="15">
        <v>2</v>
      </c>
      <c r="R104" s="16">
        <v>3</v>
      </c>
      <c r="S104" s="15">
        <v>2</v>
      </c>
      <c r="T104" s="15">
        <v>2</v>
      </c>
      <c r="U104" s="15">
        <v>3</v>
      </c>
      <c r="V104" s="15">
        <v>1</v>
      </c>
      <c r="W104" s="15">
        <v>2</v>
      </c>
      <c r="X104" s="15">
        <v>2</v>
      </c>
      <c r="Y104" s="15">
        <v>2</v>
      </c>
      <c r="Z104" s="15">
        <v>2</v>
      </c>
      <c r="AA104" s="15">
        <v>2</v>
      </c>
      <c r="AB104" s="15">
        <v>1</v>
      </c>
      <c r="AC104" s="15">
        <v>3</v>
      </c>
      <c r="AD104" s="15">
        <v>1</v>
      </c>
      <c r="AE104" s="15">
        <v>2</v>
      </c>
      <c r="AF104" s="19">
        <f t="shared" si="3"/>
        <v>56</v>
      </c>
      <c r="AG104" s="20">
        <f t="shared" si="4"/>
        <v>100</v>
      </c>
      <c r="AH104" s="21" t="str">
        <f t="shared" si="5"/>
        <v>IKUT UJIAN</v>
      </c>
    </row>
    <row r="105" spans="1:35" x14ac:dyDescent="0.7">
      <c r="A105" s="13">
        <v>98</v>
      </c>
      <c r="B105" s="13">
        <v>22070100099</v>
      </c>
      <c r="C105" s="22" t="s">
        <v>147</v>
      </c>
      <c r="D105" s="15">
        <v>1</v>
      </c>
      <c r="E105" s="16">
        <v>3</v>
      </c>
      <c r="F105" s="15">
        <v>2</v>
      </c>
      <c r="G105" s="15">
        <v>2</v>
      </c>
      <c r="H105" s="15">
        <v>2</v>
      </c>
      <c r="I105" s="15">
        <v>3</v>
      </c>
      <c r="J105" s="15">
        <v>2</v>
      </c>
      <c r="K105" s="15">
        <v>1</v>
      </c>
      <c r="L105" s="15">
        <v>2</v>
      </c>
      <c r="M105" s="15">
        <v>2</v>
      </c>
      <c r="N105" s="15">
        <v>2</v>
      </c>
      <c r="O105" s="15">
        <v>2</v>
      </c>
      <c r="P105" s="15">
        <v>2</v>
      </c>
      <c r="Q105" s="15">
        <v>2</v>
      </c>
      <c r="R105" s="16">
        <v>3</v>
      </c>
      <c r="S105" s="15">
        <v>2</v>
      </c>
      <c r="T105" s="15">
        <v>2</v>
      </c>
      <c r="U105" s="15">
        <v>3</v>
      </c>
      <c r="V105" s="15">
        <v>1</v>
      </c>
      <c r="W105" s="15">
        <v>2</v>
      </c>
      <c r="X105" s="15">
        <v>2</v>
      </c>
      <c r="Y105" s="15">
        <v>2</v>
      </c>
      <c r="Z105" s="15">
        <v>2</v>
      </c>
      <c r="AA105" s="15">
        <v>2</v>
      </c>
      <c r="AB105" s="15">
        <v>1</v>
      </c>
      <c r="AC105" s="15">
        <v>3</v>
      </c>
      <c r="AD105" s="15">
        <v>1</v>
      </c>
      <c r="AE105" s="15">
        <v>2</v>
      </c>
      <c r="AF105" s="19">
        <f t="shared" si="3"/>
        <v>56</v>
      </c>
      <c r="AG105" s="20">
        <f t="shared" si="4"/>
        <v>100</v>
      </c>
      <c r="AH105" s="21" t="str">
        <f t="shared" si="5"/>
        <v>IKUT UJIAN</v>
      </c>
    </row>
    <row r="106" spans="1:35" x14ac:dyDescent="0.7">
      <c r="A106" s="13">
        <v>99</v>
      </c>
      <c r="B106" s="13">
        <v>22070100100</v>
      </c>
      <c r="C106" s="22" t="s">
        <v>148</v>
      </c>
      <c r="D106" s="17">
        <v>0</v>
      </c>
      <c r="E106" s="18">
        <v>0</v>
      </c>
      <c r="F106" s="17">
        <v>0</v>
      </c>
      <c r="G106" s="18">
        <v>0</v>
      </c>
      <c r="H106" s="17">
        <v>0</v>
      </c>
      <c r="I106" s="18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8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26">
        <f t="shared" si="3"/>
        <v>0</v>
      </c>
      <c r="AG106" s="27">
        <f>AF106/56*100</f>
        <v>0</v>
      </c>
      <c r="AH106" s="28" t="str">
        <f t="shared" si="5"/>
        <v>TIDAK IKUT UJIAN</v>
      </c>
      <c r="AI106" s="23" t="s">
        <v>149</v>
      </c>
    </row>
    <row r="107" spans="1:35" x14ac:dyDescent="0.7">
      <c r="A107" s="13">
        <v>100</v>
      </c>
      <c r="B107" s="13">
        <v>22070100101</v>
      </c>
      <c r="C107" s="22" t="s">
        <v>150</v>
      </c>
      <c r="D107" s="15">
        <v>1</v>
      </c>
      <c r="E107" s="16">
        <v>3</v>
      </c>
      <c r="F107" s="15">
        <v>2</v>
      </c>
      <c r="G107" s="15">
        <v>2</v>
      </c>
      <c r="H107" s="15">
        <v>2</v>
      </c>
      <c r="I107" s="15">
        <v>3</v>
      </c>
      <c r="J107" s="15">
        <v>2</v>
      </c>
      <c r="K107" s="15">
        <v>1</v>
      </c>
      <c r="L107" s="15">
        <v>2</v>
      </c>
      <c r="M107" s="15">
        <v>2</v>
      </c>
      <c r="N107" s="15">
        <v>2</v>
      </c>
      <c r="O107" s="15">
        <v>2</v>
      </c>
      <c r="P107" s="15">
        <v>2</v>
      </c>
      <c r="Q107" s="15">
        <v>2</v>
      </c>
      <c r="R107" s="16">
        <v>3</v>
      </c>
      <c r="S107" s="17">
        <v>2</v>
      </c>
      <c r="T107" s="15">
        <v>2</v>
      </c>
      <c r="U107" s="15">
        <v>3</v>
      </c>
      <c r="V107" s="15">
        <v>1</v>
      </c>
      <c r="W107" s="15">
        <v>2</v>
      </c>
      <c r="X107" s="15">
        <v>2</v>
      </c>
      <c r="Y107" s="17">
        <v>0</v>
      </c>
      <c r="Z107" s="15">
        <v>2</v>
      </c>
      <c r="AA107" s="15">
        <v>2</v>
      </c>
      <c r="AB107" s="15">
        <v>1</v>
      </c>
      <c r="AC107" s="15">
        <v>3</v>
      </c>
      <c r="AD107" s="15">
        <v>1</v>
      </c>
      <c r="AE107" s="15">
        <v>2</v>
      </c>
      <c r="AF107" s="19">
        <f t="shared" si="3"/>
        <v>54</v>
      </c>
      <c r="AG107" s="20">
        <f t="shared" si="4"/>
        <v>96.428571428571431</v>
      </c>
      <c r="AH107" s="21" t="str">
        <f t="shared" si="5"/>
        <v>IKUT UJIAN</v>
      </c>
    </row>
    <row r="108" spans="1:35" x14ac:dyDescent="0.7">
      <c r="A108" s="13">
        <v>101</v>
      </c>
      <c r="B108" s="13">
        <v>22070100102</v>
      </c>
      <c r="C108" s="22" t="s">
        <v>151</v>
      </c>
      <c r="D108" s="15">
        <v>1</v>
      </c>
      <c r="E108" s="16">
        <v>3</v>
      </c>
      <c r="F108" s="15">
        <v>2</v>
      </c>
      <c r="G108" s="15">
        <v>2</v>
      </c>
      <c r="H108" s="15">
        <v>2</v>
      </c>
      <c r="I108" s="15">
        <v>3</v>
      </c>
      <c r="J108" s="15">
        <v>2</v>
      </c>
      <c r="K108" s="15">
        <v>1</v>
      </c>
      <c r="L108" s="15">
        <v>2</v>
      </c>
      <c r="M108" s="15">
        <v>2</v>
      </c>
      <c r="N108" s="15">
        <v>2</v>
      </c>
      <c r="O108" s="15">
        <v>2</v>
      </c>
      <c r="P108" s="15">
        <v>2</v>
      </c>
      <c r="Q108" s="15">
        <v>2</v>
      </c>
      <c r="R108" s="16">
        <v>3</v>
      </c>
      <c r="S108" s="15">
        <v>2</v>
      </c>
      <c r="T108" s="15">
        <v>2</v>
      </c>
      <c r="U108" s="15">
        <v>3</v>
      </c>
      <c r="V108" s="15">
        <v>1</v>
      </c>
      <c r="W108" s="15">
        <v>2</v>
      </c>
      <c r="X108" s="15">
        <v>2</v>
      </c>
      <c r="Y108" s="15">
        <v>2</v>
      </c>
      <c r="Z108" s="15">
        <v>2</v>
      </c>
      <c r="AA108" s="15">
        <v>2</v>
      </c>
      <c r="AB108" s="15">
        <v>1</v>
      </c>
      <c r="AC108" s="15">
        <v>3</v>
      </c>
      <c r="AD108" s="15">
        <v>1</v>
      </c>
      <c r="AE108" s="15">
        <v>2</v>
      </c>
      <c r="AF108" s="19">
        <f t="shared" si="3"/>
        <v>56</v>
      </c>
      <c r="AG108" s="20">
        <f t="shared" si="4"/>
        <v>100</v>
      </c>
      <c r="AH108" s="21" t="str">
        <f t="shared" si="5"/>
        <v>IKUT UJIAN</v>
      </c>
    </row>
    <row r="109" spans="1:35" x14ac:dyDescent="0.7">
      <c r="A109" s="13">
        <v>102</v>
      </c>
      <c r="B109" s="13">
        <v>22070100103</v>
      </c>
      <c r="C109" s="22" t="s">
        <v>152</v>
      </c>
      <c r="D109" s="15">
        <v>1</v>
      </c>
      <c r="E109" s="16">
        <v>3</v>
      </c>
      <c r="F109" s="15">
        <v>2</v>
      </c>
      <c r="G109" s="15">
        <v>2</v>
      </c>
      <c r="H109" s="15">
        <v>2</v>
      </c>
      <c r="I109" s="15">
        <v>3</v>
      </c>
      <c r="J109" s="15">
        <v>2</v>
      </c>
      <c r="K109" s="15">
        <v>1</v>
      </c>
      <c r="L109" s="15">
        <v>2</v>
      </c>
      <c r="M109" s="15">
        <v>2</v>
      </c>
      <c r="N109" s="15">
        <v>2</v>
      </c>
      <c r="O109" s="15">
        <v>2</v>
      </c>
      <c r="P109" s="15">
        <v>2</v>
      </c>
      <c r="Q109" s="15">
        <v>2</v>
      </c>
      <c r="R109" s="16">
        <v>3</v>
      </c>
      <c r="S109" s="15">
        <v>2</v>
      </c>
      <c r="T109" s="15">
        <v>2</v>
      </c>
      <c r="U109" s="15">
        <v>3</v>
      </c>
      <c r="V109" s="15">
        <v>1</v>
      </c>
      <c r="W109" s="15">
        <v>2</v>
      </c>
      <c r="X109" s="15">
        <v>2</v>
      </c>
      <c r="Y109" s="15">
        <v>2</v>
      </c>
      <c r="Z109" s="15">
        <v>2</v>
      </c>
      <c r="AA109" s="15">
        <v>2</v>
      </c>
      <c r="AB109" s="15">
        <v>1</v>
      </c>
      <c r="AC109" s="15">
        <v>3</v>
      </c>
      <c r="AD109" s="15">
        <v>1</v>
      </c>
      <c r="AE109" s="15">
        <v>2</v>
      </c>
      <c r="AF109" s="19">
        <f t="shared" si="3"/>
        <v>56</v>
      </c>
      <c r="AG109" s="20">
        <f t="shared" si="4"/>
        <v>100</v>
      </c>
      <c r="AH109" s="21" t="str">
        <f t="shared" si="5"/>
        <v>IKUT UJIAN</v>
      </c>
    </row>
    <row r="110" spans="1:35" x14ac:dyDescent="0.7">
      <c r="A110" s="13">
        <v>103</v>
      </c>
      <c r="B110" s="13">
        <v>22070100104</v>
      </c>
      <c r="C110" s="22" t="s">
        <v>153</v>
      </c>
      <c r="D110" s="15">
        <v>1</v>
      </c>
      <c r="E110" s="16">
        <v>3</v>
      </c>
      <c r="F110" s="15">
        <v>2</v>
      </c>
      <c r="G110" s="15">
        <v>2</v>
      </c>
      <c r="H110" s="17">
        <v>0</v>
      </c>
      <c r="I110" s="15">
        <v>3</v>
      </c>
      <c r="J110" s="15">
        <v>2</v>
      </c>
      <c r="K110" s="15">
        <v>1</v>
      </c>
      <c r="L110" s="15">
        <v>2</v>
      </c>
      <c r="M110" s="15">
        <v>2</v>
      </c>
      <c r="N110" s="15">
        <v>2</v>
      </c>
      <c r="O110" s="15">
        <v>2</v>
      </c>
      <c r="P110" s="15">
        <v>2</v>
      </c>
      <c r="Q110" s="15">
        <v>2</v>
      </c>
      <c r="R110" s="16">
        <v>3</v>
      </c>
      <c r="S110" s="15">
        <v>2</v>
      </c>
      <c r="T110" s="15">
        <v>2</v>
      </c>
      <c r="U110" s="15">
        <v>3</v>
      </c>
      <c r="V110" s="15">
        <v>1</v>
      </c>
      <c r="W110" s="15">
        <v>2</v>
      </c>
      <c r="X110" s="15">
        <v>2</v>
      </c>
      <c r="Y110" s="15">
        <v>2</v>
      </c>
      <c r="Z110" s="15">
        <v>2</v>
      </c>
      <c r="AA110" s="15">
        <v>2</v>
      </c>
      <c r="AB110" s="15">
        <v>1</v>
      </c>
      <c r="AC110" s="15">
        <v>3</v>
      </c>
      <c r="AD110" s="15">
        <v>1</v>
      </c>
      <c r="AE110" s="15">
        <v>2</v>
      </c>
      <c r="AF110" s="19">
        <f t="shared" si="3"/>
        <v>54</v>
      </c>
      <c r="AG110" s="20">
        <f t="shared" si="4"/>
        <v>96.428571428571431</v>
      </c>
      <c r="AH110" s="21" t="str">
        <f t="shared" si="5"/>
        <v>IKUT UJIAN</v>
      </c>
    </row>
    <row r="111" spans="1:35" x14ac:dyDescent="0.7">
      <c r="A111" s="13">
        <v>104</v>
      </c>
      <c r="B111" s="13">
        <v>22070100106</v>
      </c>
      <c r="C111" s="22" t="s">
        <v>154</v>
      </c>
      <c r="D111" s="15">
        <v>1</v>
      </c>
      <c r="E111" s="16">
        <v>3</v>
      </c>
      <c r="F111" s="15">
        <v>2</v>
      </c>
      <c r="G111" s="15">
        <v>2</v>
      </c>
      <c r="H111" s="15">
        <v>2</v>
      </c>
      <c r="I111" s="15">
        <v>3</v>
      </c>
      <c r="J111" s="15">
        <v>2</v>
      </c>
      <c r="K111" s="15">
        <v>1</v>
      </c>
      <c r="L111" s="15">
        <v>2</v>
      </c>
      <c r="M111" s="15">
        <v>2</v>
      </c>
      <c r="N111" s="15">
        <v>2</v>
      </c>
      <c r="O111" s="15">
        <v>2</v>
      </c>
      <c r="P111" s="15">
        <v>2</v>
      </c>
      <c r="Q111" s="15">
        <v>2</v>
      </c>
      <c r="R111" s="16">
        <v>3</v>
      </c>
      <c r="S111" s="15">
        <v>2</v>
      </c>
      <c r="T111" s="15">
        <v>2</v>
      </c>
      <c r="U111" s="15">
        <v>3</v>
      </c>
      <c r="V111" s="15">
        <v>1</v>
      </c>
      <c r="W111" s="15">
        <v>2</v>
      </c>
      <c r="X111" s="15">
        <v>2</v>
      </c>
      <c r="Y111" s="15">
        <v>2</v>
      </c>
      <c r="Z111" s="15">
        <v>2</v>
      </c>
      <c r="AA111" s="15">
        <v>2</v>
      </c>
      <c r="AB111" s="15">
        <v>1</v>
      </c>
      <c r="AC111" s="15">
        <v>3</v>
      </c>
      <c r="AD111" s="15">
        <v>1</v>
      </c>
      <c r="AE111" s="15">
        <v>2</v>
      </c>
      <c r="AF111" s="19">
        <f t="shared" si="3"/>
        <v>56</v>
      </c>
      <c r="AG111" s="20">
        <f t="shared" si="4"/>
        <v>100</v>
      </c>
      <c r="AH111" s="21" t="str">
        <f t="shared" si="5"/>
        <v>IKUT UJIAN</v>
      </c>
    </row>
    <row r="112" spans="1:35" x14ac:dyDescent="0.7">
      <c r="A112" s="13">
        <v>105</v>
      </c>
      <c r="B112" s="13">
        <v>22070100107</v>
      </c>
      <c r="C112" s="22" t="s">
        <v>155</v>
      </c>
      <c r="D112" s="15">
        <v>1</v>
      </c>
      <c r="E112" s="16">
        <v>3</v>
      </c>
      <c r="F112" s="15">
        <v>2</v>
      </c>
      <c r="G112" s="15">
        <v>2</v>
      </c>
      <c r="H112" s="15">
        <v>2</v>
      </c>
      <c r="I112" s="15">
        <v>3</v>
      </c>
      <c r="J112" s="15">
        <v>2</v>
      </c>
      <c r="K112" s="15">
        <v>1</v>
      </c>
      <c r="L112" s="15">
        <v>2</v>
      </c>
      <c r="M112" s="15">
        <v>2</v>
      </c>
      <c r="N112" s="15">
        <v>2</v>
      </c>
      <c r="O112" s="15">
        <v>2</v>
      </c>
      <c r="P112" s="15">
        <v>2</v>
      </c>
      <c r="Q112" s="15">
        <v>2</v>
      </c>
      <c r="R112" s="16">
        <v>3</v>
      </c>
      <c r="S112" s="15">
        <v>2</v>
      </c>
      <c r="T112" s="15">
        <v>2</v>
      </c>
      <c r="U112" s="15">
        <v>3</v>
      </c>
      <c r="V112" s="15">
        <v>1</v>
      </c>
      <c r="W112" s="15">
        <v>2</v>
      </c>
      <c r="X112" s="15">
        <v>2</v>
      </c>
      <c r="Y112" s="15">
        <v>2</v>
      </c>
      <c r="Z112" s="15">
        <v>2</v>
      </c>
      <c r="AA112" s="15">
        <v>2</v>
      </c>
      <c r="AB112" s="15">
        <v>1</v>
      </c>
      <c r="AC112" s="15">
        <v>3</v>
      </c>
      <c r="AD112" s="15">
        <v>1</v>
      </c>
      <c r="AE112" s="15">
        <v>2</v>
      </c>
      <c r="AF112" s="19">
        <f t="shared" si="3"/>
        <v>56</v>
      </c>
      <c r="AG112" s="20">
        <f t="shared" si="4"/>
        <v>100</v>
      </c>
      <c r="AH112" s="21" t="str">
        <f t="shared" si="5"/>
        <v>IKUT UJIAN</v>
      </c>
    </row>
    <row r="113" spans="1:34" x14ac:dyDescent="0.7">
      <c r="A113" s="13">
        <v>106</v>
      </c>
      <c r="B113" s="13">
        <v>22070100108</v>
      </c>
      <c r="C113" s="22" t="s">
        <v>156</v>
      </c>
      <c r="D113" s="17">
        <v>1</v>
      </c>
      <c r="E113" s="18">
        <v>1</v>
      </c>
      <c r="F113" s="17">
        <v>1</v>
      </c>
      <c r="G113" s="18">
        <v>1</v>
      </c>
      <c r="H113" s="17">
        <v>1</v>
      </c>
      <c r="I113" s="15">
        <v>3</v>
      </c>
      <c r="J113" s="15">
        <v>2</v>
      </c>
      <c r="K113" s="15">
        <v>1</v>
      </c>
      <c r="L113" s="15">
        <v>2</v>
      </c>
      <c r="M113" s="15">
        <v>2</v>
      </c>
      <c r="N113" s="15">
        <v>2</v>
      </c>
      <c r="O113" s="15">
        <v>2</v>
      </c>
      <c r="P113" s="15">
        <v>2</v>
      </c>
      <c r="Q113" s="15">
        <v>2</v>
      </c>
      <c r="R113" s="18">
        <v>0</v>
      </c>
      <c r="S113" s="15">
        <v>2</v>
      </c>
      <c r="T113" s="15">
        <v>2</v>
      </c>
      <c r="U113" s="15">
        <v>3</v>
      </c>
      <c r="V113" s="15">
        <v>1</v>
      </c>
      <c r="W113" s="17">
        <v>0</v>
      </c>
      <c r="X113" s="15">
        <v>2</v>
      </c>
      <c r="Y113" s="15">
        <v>2</v>
      </c>
      <c r="Z113" s="15">
        <v>2</v>
      </c>
      <c r="AA113" s="15">
        <v>2</v>
      </c>
      <c r="AB113" s="15">
        <v>1</v>
      </c>
      <c r="AC113" s="15">
        <v>3</v>
      </c>
      <c r="AD113" s="15">
        <v>1</v>
      </c>
      <c r="AE113" s="15">
        <v>2</v>
      </c>
      <c r="AF113" s="19">
        <f t="shared" si="3"/>
        <v>46</v>
      </c>
      <c r="AG113" s="20">
        <f t="shared" si="4"/>
        <v>82.142857142857139</v>
      </c>
      <c r="AH113" s="21" t="str">
        <f t="shared" si="5"/>
        <v>IKUT UJIAN</v>
      </c>
    </row>
    <row r="114" spans="1:34" x14ac:dyDescent="0.7">
      <c r="A114" s="13">
        <v>107</v>
      </c>
      <c r="B114" s="13">
        <v>22070100109</v>
      </c>
      <c r="C114" s="22" t="s">
        <v>157</v>
      </c>
      <c r="D114" s="15">
        <v>1</v>
      </c>
      <c r="E114" s="16">
        <v>3</v>
      </c>
      <c r="F114" s="15">
        <v>2</v>
      </c>
      <c r="G114" s="15">
        <v>2</v>
      </c>
      <c r="H114" s="15">
        <v>2</v>
      </c>
      <c r="I114" s="15">
        <v>3</v>
      </c>
      <c r="J114" s="15">
        <v>2</v>
      </c>
      <c r="K114" s="15">
        <v>1</v>
      </c>
      <c r="L114" s="15">
        <v>2</v>
      </c>
      <c r="M114" s="15">
        <v>2</v>
      </c>
      <c r="N114" s="15">
        <v>2</v>
      </c>
      <c r="O114" s="15">
        <v>2</v>
      </c>
      <c r="P114" s="15">
        <v>2</v>
      </c>
      <c r="Q114" s="15">
        <v>2</v>
      </c>
      <c r="R114" s="16">
        <v>3</v>
      </c>
      <c r="S114" s="15">
        <v>2</v>
      </c>
      <c r="T114" s="15">
        <v>2</v>
      </c>
      <c r="U114" s="15">
        <v>3</v>
      </c>
      <c r="V114" s="15">
        <v>1</v>
      </c>
      <c r="W114" s="15">
        <v>2</v>
      </c>
      <c r="X114" s="15">
        <v>2</v>
      </c>
      <c r="Y114" s="15">
        <v>2</v>
      </c>
      <c r="Z114" s="15">
        <v>2</v>
      </c>
      <c r="AA114" s="15">
        <v>2</v>
      </c>
      <c r="AB114" s="15">
        <v>1</v>
      </c>
      <c r="AC114" s="15">
        <v>3</v>
      </c>
      <c r="AD114" s="15">
        <v>1</v>
      </c>
      <c r="AE114" s="15">
        <v>2</v>
      </c>
      <c r="AF114" s="19">
        <f t="shared" si="3"/>
        <v>56</v>
      </c>
      <c r="AG114" s="20">
        <f t="shared" si="4"/>
        <v>100</v>
      </c>
      <c r="AH114" s="21" t="str">
        <f t="shared" si="5"/>
        <v>IKUT UJIAN</v>
      </c>
    </row>
    <row r="115" spans="1:34" x14ac:dyDescent="0.7">
      <c r="A115" s="13">
        <v>108</v>
      </c>
      <c r="B115" s="13">
        <v>22070100110</v>
      </c>
      <c r="C115" s="22" t="s">
        <v>158</v>
      </c>
      <c r="D115" s="15">
        <v>1</v>
      </c>
      <c r="E115" s="16">
        <v>3</v>
      </c>
      <c r="F115" s="15">
        <v>2</v>
      </c>
      <c r="G115" s="15">
        <v>2</v>
      </c>
      <c r="H115" s="15">
        <v>2</v>
      </c>
      <c r="I115" s="15">
        <v>3</v>
      </c>
      <c r="J115" s="15">
        <v>2</v>
      </c>
      <c r="K115" s="15">
        <v>1</v>
      </c>
      <c r="L115" s="15">
        <v>2</v>
      </c>
      <c r="M115" s="15">
        <v>2</v>
      </c>
      <c r="N115" s="15">
        <v>2</v>
      </c>
      <c r="O115" s="15">
        <v>2</v>
      </c>
      <c r="P115" s="15">
        <v>2</v>
      </c>
      <c r="Q115" s="15">
        <v>2</v>
      </c>
      <c r="R115" s="16">
        <v>3</v>
      </c>
      <c r="S115" s="15">
        <v>2</v>
      </c>
      <c r="T115" s="15">
        <v>2</v>
      </c>
      <c r="U115" s="15">
        <v>3</v>
      </c>
      <c r="V115" s="15">
        <v>1</v>
      </c>
      <c r="W115" s="15">
        <v>2</v>
      </c>
      <c r="X115" s="15">
        <v>2</v>
      </c>
      <c r="Y115" s="15">
        <v>2</v>
      </c>
      <c r="Z115" s="15">
        <v>2</v>
      </c>
      <c r="AA115" s="15">
        <v>2</v>
      </c>
      <c r="AB115" s="15">
        <v>1</v>
      </c>
      <c r="AC115" s="15">
        <v>3</v>
      </c>
      <c r="AD115" s="15">
        <v>1</v>
      </c>
      <c r="AE115" s="15">
        <v>2</v>
      </c>
      <c r="AF115" s="19">
        <f t="shared" si="3"/>
        <v>56</v>
      </c>
      <c r="AG115" s="20">
        <f t="shared" si="4"/>
        <v>100</v>
      </c>
      <c r="AH115" s="21" t="str">
        <f t="shared" si="5"/>
        <v>IKUT UJIAN</v>
      </c>
    </row>
    <row r="116" spans="1:34" x14ac:dyDescent="0.7">
      <c r="A116" s="13">
        <v>109</v>
      </c>
      <c r="B116" s="13">
        <v>22070100111</v>
      </c>
      <c r="C116" s="22" t="s">
        <v>159</v>
      </c>
      <c r="D116" s="15">
        <v>1</v>
      </c>
      <c r="E116" s="16">
        <v>3</v>
      </c>
      <c r="F116" s="15">
        <v>2</v>
      </c>
      <c r="G116" s="15">
        <v>2</v>
      </c>
      <c r="H116" s="15">
        <v>2</v>
      </c>
      <c r="I116" s="15">
        <v>3</v>
      </c>
      <c r="J116" s="15">
        <v>2</v>
      </c>
      <c r="K116" s="15">
        <v>1</v>
      </c>
      <c r="L116" s="15">
        <v>2</v>
      </c>
      <c r="M116" s="15">
        <v>2</v>
      </c>
      <c r="N116" s="15">
        <v>2</v>
      </c>
      <c r="O116" s="15">
        <v>2</v>
      </c>
      <c r="P116" s="15">
        <v>2</v>
      </c>
      <c r="Q116" s="15">
        <v>2</v>
      </c>
      <c r="R116" s="16">
        <v>3</v>
      </c>
      <c r="S116" s="15">
        <v>2</v>
      </c>
      <c r="T116" s="15">
        <v>2</v>
      </c>
      <c r="U116" s="15">
        <v>3</v>
      </c>
      <c r="V116" s="15">
        <v>1</v>
      </c>
      <c r="W116" s="15">
        <v>2</v>
      </c>
      <c r="X116" s="15">
        <v>2</v>
      </c>
      <c r="Y116" s="15">
        <v>2</v>
      </c>
      <c r="Z116" s="15">
        <v>2</v>
      </c>
      <c r="AA116" s="15">
        <v>2</v>
      </c>
      <c r="AB116" s="15">
        <v>1</v>
      </c>
      <c r="AC116" s="15">
        <v>3</v>
      </c>
      <c r="AD116" s="15">
        <v>1</v>
      </c>
      <c r="AE116" s="15">
        <v>2</v>
      </c>
      <c r="AF116" s="19">
        <f t="shared" si="3"/>
        <v>56</v>
      </c>
      <c r="AG116" s="20">
        <f t="shared" si="4"/>
        <v>100</v>
      </c>
      <c r="AH116" s="21" t="str">
        <f t="shared" si="5"/>
        <v>IKUT UJIAN</v>
      </c>
    </row>
    <row r="117" spans="1:34" x14ac:dyDescent="0.7">
      <c r="A117" s="13">
        <v>110</v>
      </c>
      <c r="B117" s="13">
        <v>22070100112</v>
      </c>
      <c r="C117" s="22" t="s">
        <v>160</v>
      </c>
      <c r="D117" s="15">
        <v>1</v>
      </c>
      <c r="E117" s="16">
        <v>3</v>
      </c>
      <c r="F117" s="15">
        <v>2</v>
      </c>
      <c r="G117" s="15">
        <v>2</v>
      </c>
      <c r="H117" s="15">
        <v>2</v>
      </c>
      <c r="I117" s="15">
        <v>3</v>
      </c>
      <c r="J117" s="15">
        <v>2</v>
      </c>
      <c r="K117" s="15">
        <v>1</v>
      </c>
      <c r="L117" s="15">
        <v>2</v>
      </c>
      <c r="M117" s="15">
        <v>2</v>
      </c>
      <c r="N117" s="15">
        <v>2</v>
      </c>
      <c r="O117" s="15">
        <v>2</v>
      </c>
      <c r="P117" s="15">
        <v>2</v>
      </c>
      <c r="Q117" s="15">
        <v>2</v>
      </c>
      <c r="R117" s="16">
        <v>3</v>
      </c>
      <c r="S117" s="15">
        <v>2</v>
      </c>
      <c r="T117" s="15">
        <v>2</v>
      </c>
      <c r="U117" s="15">
        <v>3</v>
      </c>
      <c r="V117" s="15">
        <v>1</v>
      </c>
      <c r="W117" s="15">
        <v>2</v>
      </c>
      <c r="X117" s="15">
        <v>2</v>
      </c>
      <c r="Y117" s="15">
        <v>2</v>
      </c>
      <c r="Z117" s="15">
        <v>2</v>
      </c>
      <c r="AA117" s="15">
        <v>2</v>
      </c>
      <c r="AB117" s="15">
        <v>1</v>
      </c>
      <c r="AC117" s="15">
        <v>3</v>
      </c>
      <c r="AD117" s="15">
        <v>1</v>
      </c>
      <c r="AE117" s="15">
        <v>2</v>
      </c>
      <c r="AF117" s="19">
        <f t="shared" si="3"/>
        <v>56</v>
      </c>
      <c r="AG117" s="20">
        <f t="shared" si="4"/>
        <v>100</v>
      </c>
      <c r="AH117" s="21" t="str">
        <f t="shared" si="5"/>
        <v>IKUT UJIAN</v>
      </c>
    </row>
    <row r="118" spans="1:34" x14ac:dyDescent="0.7">
      <c r="A118" s="13">
        <v>111</v>
      </c>
      <c r="B118" s="13">
        <v>22070100113</v>
      </c>
      <c r="C118" s="22" t="s">
        <v>161</v>
      </c>
      <c r="D118" s="15">
        <v>1</v>
      </c>
      <c r="E118" s="16">
        <v>3</v>
      </c>
      <c r="F118" s="15">
        <v>2</v>
      </c>
      <c r="G118" s="15">
        <v>2</v>
      </c>
      <c r="H118" s="15">
        <v>2</v>
      </c>
      <c r="I118" s="15">
        <v>3</v>
      </c>
      <c r="J118" s="15">
        <v>2</v>
      </c>
      <c r="K118" s="15">
        <v>1</v>
      </c>
      <c r="L118" s="15">
        <v>2</v>
      </c>
      <c r="M118" s="15">
        <v>2</v>
      </c>
      <c r="N118" s="15">
        <v>2</v>
      </c>
      <c r="O118" s="15">
        <v>2</v>
      </c>
      <c r="P118" s="15">
        <v>2</v>
      </c>
      <c r="Q118" s="15">
        <v>2</v>
      </c>
      <c r="R118" s="16">
        <v>3</v>
      </c>
      <c r="S118" s="15">
        <v>2</v>
      </c>
      <c r="T118" s="15">
        <v>2</v>
      </c>
      <c r="U118" s="15">
        <v>3</v>
      </c>
      <c r="V118" s="15">
        <v>1</v>
      </c>
      <c r="W118" s="15">
        <v>2</v>
      </c>
      <c r="X118" s="15">
        <v>2</v>
      </c>
      <c r="Y118" s="15">
        <v>2</v>
      </c>
      <c r="Z118" s="15">
        <v>2</v>
      </c>
      <c r="AA118" s="15">
        <v>2</v>
      </c>
      <c r="AB118" s="15">
        <v>1</v>
      </c>
      <c r="AC118" s="15">
        <v>3</v>
      </c>
      <c r="AD118" s="15">
        <v>1</v>
      </c>
      <c r="AE118" s="15">
        <v>2</v>
      </c>
      <c r="AF118" s="19">
        <f t="shared" si="3"/>
        <v>56</v>
      </c>
      <c r="AG118" s="20">
        <f t="shared" si="4"/>
        <v>100</v>
      </c>
      <c r="AH118" s="21" t="str">
        <f t="shared" si="5"/>
        <v>IKUT UJIAN</v>
      </c>
    </row>
    <row r="119" spans="1:34" x14ac:dyDescent="0.7">
      <c r="A119" s="13">
        <v>112</v>
      </c>
      <c r="B119" s="13">
        <v>22070100114</v>
      </c>
      <c r="C119" s="22" t="s">
        <v>162</v>
      </c>
      <c r="D119" s="15">
        <v>1</v>
      </c>
      <c r="E119" s="16">
        <v>3</v>
      </c>
      <c r="F119" s="15">
        <v>2</v>
      </c>
      <c r="G119" s="15">
        <v>2</v>
      </c>
      <c r="H119" s="15">
        <v>2</v>
      </c>
      <c r="I119" s="15">
        <v>3</v>
      </c>
      <c r="J119" s="15">
        <v>2</v>
      </c>
      <c r="K119" s="15">
        <v>1</v>
      </c>
      <c r="L119" s="15">
        <v>2</v>
      </c>
      <c r="M119" s="15">
        <v>2</v>
      </c>
      <c r="N119" s="15">
        <v>2</v>
      </c>
      <c r="O119" s="15">
        <v>2</v>
      </c>
      <c r="P119" s="15">
        <v>2</v>
      </c>
      <c r="Q119" s="15">
        <v>2</v>
      </c>
      <c r="R119" s="16">
        <v>3</v>
      </c>
      <c r="S119" s="15">
        <v>2</v>
      </c>
      <c r="T119" s="15">
        <v>2</v>
      </c>
      <c r="U119" s="15">
        <v>3</v>
      </c>
      <c r="V119" s="15">
        <v>1</v>
      </c>
      <c r="W119" s="15">
        <v>2</v>
      </c>
      <c r="X119" s="15">
        <v>2</v>
      </c>
      <c r="Y119" s="15">
        <v>2</v>
      </c>
      <c r="Z119" s="15">
        <v>2</v>
      </c>
      <c r="AA119" s="15">
        <v>2</v>
      </c>
      <c r="AB119" s="15">
        <v>1</v>
      </c>
      <c r="AC119" s="15">
        <v>3</v>
      </c>
      <c r="AD119" s="15">
        <v>1</v>
      </c>
      <c r="AE119" s="15">
        <v>2</v>
      </c>
      <c r="AF119" s="19">
        <f t="shared" si="3"/>
        <v>56</v>
      </c>
      <c r="AG119" s="20">
        <f t="shared" si="4"/>
        <v>100</v>
      </c>
      <c r="AH119" s="21" t="str">
        <f t="shared" si="5"/>
        <v>IKUT UJIAN</v>
      </c>
    </row>
    <row r="120" spans="1:34" x14ac:dyDescent="0.7">
      <c r="A120" s="13">
        <v>113</v>
      </c>
      <c r="B120" s="13">
        <v>22070100115</v>
      </c>
      <c r="C120" s="22" t="s">
        <v>163</v>
      </c>
      <c r="D120" s="15">
        <v>1</v>
      </c>
      <c r="E120" s="16">
        <v>3</v>
      </c>
      <c r="F120" s="15">
        <v>2</v>
      </c>
      <c r="G120" s="15">
        <v>2</v>
      </c>
      <c r="H120" s="15">
        <v>2</v>
      </c>
      <c r="I120" s="15">
        <v>3</v>
      </c>
      <c r="J120" s="15">
        <v>2</v>
      </c>
      <c r="K120" s="15">
        <v>1</v>
      </c>
      <c r="L120" s="15">
        <v>2</v>
      </c>
      <c r="M120" s="15">
        <v>2</v>
      </c>
      <c r="N120" s="15">
        <v>2</v>
      </c>
      <c r="O120" s="15">
        <v>2</v>
      </c>
      <c r="P120" s="15">
        <v>2</v>
      </c>
      <c r="Q120" s="15">
        <v>2</v>
      </c>
      <c r="R120" s="16">
        <v>3</v>
      </c>
      <c r="S120" s="15">
        <v>2</v>
      </c>
      <c r="T120" s="15">
        <v>2</v>
      </c>
      <c r="U120" s="15">
        <v>3</v>
      </c>
      <c r="V120" s="15">
        <v>1</v>
      </c>
      <c r="W120" s="15">
        <v>2</v>
      </c>
      <c r="X120" s="15">
        <v>2</v>
      </c>
      <c r="Y120" s="15">
        <v>2</v>
      </c>
      <c r="Z120" s="15">
        <v>2</v>
      </c>
      <c r="AA120" s="15">
        <v>2</v>
      </c>
      <c r="AB120" s="15">
        <v>1</v>
      </c>
      <c r="AC120" s="15">
        <v>3</v>
      </c>
      <c r="AD120" s="15">
        <v>1</v>
      </c>
      <c r="AE120" s="15">
        <v>2</v>
      </c>
      <c r="AF120" s="19">
        <f t="shared" si="3"/>
        <v>56</v>
      </c>
      <c r="AG120" s="20">
        <f t="shared" si="4"/>
        <v>100</v>
      </c>
      <c r="AH120" s="21" t="str">
        <f t="shared" si="5"/>
        <v>IKUT UJIAN</v>
      </c>
    </row>
    <row r="121" spans="1:34" x14ac:dyDescent="0.7">
      <c r="A121" s="13">
        <v>114</v>
      </c>
      <c r="B121" s="13">
        <v>22070100116</v>
      </c>
      <c r="C121" s="22" t="s">
        <v>164</v>
      </c>
      <c r="D121" s="15">
        <v>1</v>
      </c>
      <c r="E121" s="16">
        <v>3</v>
      </c>
      <c r="F121" s="15">
        <v>2</v>
      </c>
      <c r="G121" s="15">
        <v>2</v>
      </c>
      <c r="H121" s="15">
        <v>2</v>
      </c>
      <c r="I121" s="15">
        <v>3</v>
      </c>
      <c r="J121" s="15">
        <v>2</v>
      </c>
      <c r="K121" s="15">
        <v>1</v>
      </c>
      <c r="L121" s="15">
        <v>2</v>
      </c>
      <c r="M121" s="15">
        <v>2</v>
      </c>
      <c r="N121" s="15">
        <v>2</v>
      </c>
      <c r="O121" s="15">
        <v>2</v>
      </c>
      <c r="P121" s="15">
        <v>2</v>
      </c>
      <c r="Q121" s="15">
        <v>2</v>
      </c>
      <c r="R121" s="16">
        <v>3</v>
      </c>
      <c r="S121" s="15">
        <v>2</v>
      </c>
      <c r="T121" s="15">
        <v>2</v>
      </c>
      <c r="U121" s="15">
        <v>3</v>
      </c>
      <c r="V121" s="15">
        <v>1</v>
      </c>
      <c r="W121" s="15">
        <v>2</v>
      </c>
      <c r="X121" s="15">
        <v>2</v>
      </c>
      <c r="Y121" s="15">
        <v>2</v>
      </c>
      <c r="Z121" s="15">
        <v>2</v>
      </c>
      <c r="AA121" s="15">
        <v>2</v>
      </c>
      <c r="AB121" s="15">
        <v>1</v>
      </c>
      <c r="AC121" s="15">
        <v>3</v>
      </c>
      <c r="AD121" s="15">
        <v>1</v>
      </c>
      <c r="AE121" s="15">
        <v>2</v>
      </c>
      <c r="AF121" s="19">
        <f t="shared" si="3"/>
        <v>56</v>
      </c>
      <c r="AG121" s="20">
        <f t="shared" si="4"/>
        <v>100</v>
      </c>
      <c r="AH121" s="21" t="str">
        <f t="shared" si="5"/>
        <v>IKUT UJIAN</v>
      </c>
    </row>
    <row r="122" spans="1:34" x14ac:dyDescent="0.7">
      <c r="A122" s="13">
        <v>115</v>
      </c>
      <c r="B122" s="13">
        <v>22070100117</v>
      </c>
      <c r="C122" s="22" t="s">
        <v>165</v>
      </c>
      <c r="D122" s="15">
        <v>1</v>
      </c>
      <c r="E122" s="16">
        <v>3</v>
      </c>
      <c r="F122" s="15">
        <v>2</v>
      </c>
      <c r="G122" s="15">
        <v>2</v>
      </c>
      <c r="H122" s="15">
        <v>2</v>
      </c>
      <c r="I122" s="15">
        <v>3</v>
      </c>
      <c r="J122" s="15">
        <v>2</v>
      </c>
      <c r="K122" s="15">
        <v>1</v>
      </c>
      <c r="L122" s="15">
        <v>2</v>
      </c>
      <c r="M122" s="15">
        <v>2</v>
      </c>
      <c r="N122" s="15">
        <v>2</v>
      </c>
      <c r="O122" s="15">
        <v>2</v>
      </c>
      <c r="P122" s="15">
        <v>2</v>
      </c>
      <c r="Q122" s="15">
        <v>2</v>
      </c>
      <c r="R122" s="18">
        <v>0</v>
      </c>
      <c r="S122" s="15">
        <v>2</v>
      </c>
      <c r="T122" s="15">
        <v>2</v>
      </c>
      <c r="U122" s="15">
        <v>3</v>
      </c>
      <c r="V122" s="15">
        <v>1</v>
      </c>
      <c r="W122" s="15">
        <v>2</v>
      </c>
      <c r="X122" s="15">
        <v>2</v>
      </c>
      <c r="Y122" s="15">
        <v>2</v>
      </c>
      <c r="Z122" s="15">
        <v>2</v>
      </c>
      <c r="AA122" s="15">
        <v>2</v>
      </c>
      <c r="AB122" s="15">
        <v>1</v>
      </c>
      <c r="AC122" s="15">
        <v>3</v>
      </c>
      <c r="AD122" s="15">
        <v>1</v>
      </c>
      <c r="AE122" s="15">
        <v>2</v>
      </c>
      <c r="AF122" s="19">
        <f t="shared" si="3"/>
        <v>53</v>
      </c>
      <c r="AG122" s="20">
        <f t="shared" si="4"/>
        <v>94.642857142857139</v>
      </c>
      <c r="AH122" s="21" t="str">
        <f t="shared" si="5"/>
        <v>IKUT UJIAN</v>
      </c>
    </row>
    <row r="123" spans="1:34" x14ac:dyDescent="0.7">
      <c r="A123" s="13">
        <v>116</v>
      </c>
      <c r="B123" s="13">
        <v>22070100118</v>
      </c>
      <c r="C123" s="22" t="s">
        <v>166</v>
      </c>
      <c r="D123" s="15">
        <v>1</v>
      </c>
      <c r="E123" s="16">
        <v>3</v>
      </c>
      <c r="F123" s="15">
        <v>2</v>
      </c>
      <c r="G123" s="15">
        <v>2</v>
      </c>
      <c r="H123" s="15">
        <v>2</v>
      </c>
      <c r="I123" s="15">
        <v>3</v>
      </c>
      <c r="J123" s="15">
        <v>2</v>
      </c>
      <c r="K123" s="15">
        <v>1</v>
      </c>
      <c r="L123" s="15">
        <v>2</v>
      </c>
      <c r="M123" s="15">
        <v>2</v>
      </c>
      <c r="N123" s="15">
        <v>2</v>
      </c>
      <c r="O123" s="15">
        <v>2</v>
      </c>
      <c r="P123" s="15">
        <v>2</v>
      </c>
      <c r="Q123" s="15">
        <v>2</v>
      </c>
      <c r="R123" s="16">
        <v>3</v>
      </c>
      <c r="S123" s="15">
        <v>2</v>
      </c>
      <c r="T123" s="15">
        <v>2</v>
      </c>
      <c r="U123" s="15">
        <v>3</v>
      </c>
      <c r="V123" s="15">
        <v>1</v>
      </c>
      <c r="W123" s="15">
        <v>2</v>
      </c>
      <c r="X123" s="15">
        <v>2</v>
      </c>
      <c r="Y123" s="15">
        <v>2</v>
      </c>
      <c r="Z123" s="15">
        <v>2</v>
      </c>
      <c r="AA123" s="15">
        <v>2</v>
      </c>
      <c r="AB123" s="15">
        <v>1</v>
      </c>
      <c r="AC123" s="15">
        <v>3</v>
      </c>
      <c r="AD123" s="15">
        <v>1</v>
      </c>
      <c r="AE123" s="15">
        <v>2</v>
      </c>
      <c r="AF123" s="19">
        <f t="shared" si="3"/>
        <v>56</v>
      </c>
      <c r="AG123" s="20">
        <f t="shared" si="4"/>
        <v>100</v>
      </c>
      <c r="AH123" s="21" t="str">
        <f t="shared" si="5"/>
        <v>IKUT UJIAN</v>
      </c>
    </row>
    <row r="124" spans="1:34" x14ac:dyDescent="0.7">
      <c r="A124" s="13">
        <v>117</v>
      </c>
      <c r="B124" s="13">
        <v>22070100119</v>
      </c>
      <c r="C124" s="22" t="s">
        <v>167</v>
      </c>
      <c r="D124" s="17">
        <v>0</v>
      </c>
      <c r="E124" s="18">
        <v>0</v>
      </c>
      <c r="F124" s="17">
        <v>0</v>
      </c>
      <c r="G124" s="18">
        <v>0</v>
      </c>
      <c r="H124" s="17">
        <v>0</v>
      </c>
      <c r="I124" s="15">
        <v>3</v>
      </c>
      <c r="J124" s="15">
        <v>2</v>
      </c>
      <c r="K124" s="15">
        <v>1</v>
      </c>
      <c r="L124" s="15">
        <v>2</v>
      </c>
      <c r="M124" s="15">
        <v>2</v>
      </c>
      <c r="N124" s="15">
        <v>2</v>
      </c>
      <c r="O124" s="15">
        <v>2</v>
      </c>
      <c r="P124" s="15">
        <v>2</v>
      </c>
      <c r="Q124" s="15">
        <v>2</v>
      </c>
      <c r="R124" s="16">
        <v>3</v>
      </c>
      <c r="S124" s="15">
        <v>2</v>
      </c>
      <c r="T124" s="15">
        <v>2</v>
      </c>
      <c r="U124" s="15">
        <v>3</v>
      </c>
      <c r="V124" s="15">
        <v>1</v>
      </c>
      <c r="W124" s="17">
        <v>1</v>
      </c>
      <c r="X124" s="15">
        <v>2</v>
      </c>
      <c r="Y124" s="15">
        <v>2</v>
      </c>
      <c r="Z124" s="15">
        <v>2</v>
      </c>
      <c r="AA124" s="15">
        <v>2</v>
      </c>
      <c r="AB124" s="15">
        <v>1</v>
      </c>
      <c r="AC124" s="15">
        <v>3</v>
      </c>
      <c r="AD124" s="15">
        <v>1</v>
      </c>
      <c r="AE124" s="15">
        <v>2</v>
      </c>
      <c r="AF124" s="19">
        <f t="shared" si="3"/>
        <v>45</v>
      </c>
      <c r="AG124" s="20">
        <f t="shared" si="4"/>
        <v>80.357142857142861</v>
      </c>
      <c r="AH124" s="21" t="str">
        <f t="shared" si="5"/>
        <v>IKUT UJIAN</v>
      </c>
    </row>
    <row r="125" spans="1:34" x14ac:dyDescent="0.7">
      <c r="A125" s="13">
        <v>118</v>
      </c>
      <c r="B125" s="13">
        <v>22070100120</v>
      </c>
      <c r="C125" s="22" t="s">
        <v>168</v>
      </c>
      <c r="D125" s="15">
        <v>1</v>
      </c>
      <c r="E125" s="16">
        <v>3</v>
      </c>
      <c r="F125" s="15">
        <v>2</v>
      </c>
      <c r="G125" s="15">
        <v>2</v>
      </c>
      <c r="H125" s="15">
        <v>2</v>
      </c>
      <c r="I125" s="15">
        <v>3</v>
      </c>
      <c r="J125" s="15">
        <v>2</v>
      </c>
      <c r="K125" s="15">
        <v>1</v>
      </c>
      <c r="L125" s="15">
        <v>2</v>
      </c>
      <c r="M125" s="15">
        <v>2</v>
      </c>
      <c r="N125" s="15">
        <v>2</v>
      </c>
      <c r="O125" s="15">
        <v>2</v>
      </c>
      <c r="P125" s="15">
        <v>2</v>
      </c>
      <c r="Q125" s="15">
        <v>2</v>
      </c>
      <c r="R125" s="16">
        <v>3</v>
      </c>
      <c r="S125" s="15">
        <v>2</v>
      </c>
      <c r="T125" s="15">
        <v>2</v>
      </c>
      <c r="U125" s="15">
        <v>3</v>
      </c>
      <c r="V125" s="15">
        <v>1</v>
      </c>
      <c r="W125" s="15">
        <v>2</v>
      </c>
      <c r="X125" s="15">
        <v>2</v>
      </c>
      <c r="Y125" s="15">
        <v>2</v>
      </c>
      <c r="Z125" s="15">
        <v>2</v>
      </c>
      <c r="AA125" s="15">
        <v>2</v>
      </c>
      <c r="AB125" s="15">
        <v>1</v>
      </c>
      <c r="AC125" s="15">
        <v>3</v>
      </c>
      <c r="AD125" s="15">
        <v>1</v>
      </c>
      <c r="AE125" s="15">
        <v>2</v>
      </c>
      <c r="AF125" s="19">
        <f t="shared" si="3"/>
        <v>56</v>
      </c>
      <c r="AG125" s="20">
        <f t="shared" si="4"/>
        <v>100</v>
      </c>
      <c r="AH125" s="21" t="str">
        <f t="shared" si="5"/>
        <v>IKUT UJIAN</v>
      </c>
    </row>
    <row r="126" spans="1:34" x14ac:dyDescent="0.7">
      <c r="A126" s="13">
        <v>119</v>
      </c>
      <c r="B126" s="13">
        <v>22070100121</v>
      </c>
      <c r="C126" s="22" t="s">
        <v>169</v>
      </c>
      <c r="D126" s="15">
        <v>1</v>
      </c>
      <c r="E126" s="16">
        <v>3</v>
      </c>
      <c r="F126" s="15">
        <v>2</v>
      </c>
      <c r="G126" s="15">
        <v>2</v>
      </c>
      <c r="H126" s="15">
        <v>2</v>
      </c>
      <c r="I126" s="15">
        <v>3</v>
      </c>
      <c r="J126" s="15">
        <v>2</v>
      </c>
      <c r="K126" s="15">
        <v>1</v>
      </c>
      <c r="L126" s="15">
        <v>2</v>
      </c>
      <c r="M126" s="15">
        <v>2</v>
      </c>
      <c r="N126" s="15">
        <v>2</v>
      </c>
      <c r="O126" s="15">
        <v>2</v>
      </c>
      <c r="P126" s="15">
        <v>2</v>
      </c>
      <c r="Q126" s="15">
        <v>2</v>
      </c>
      <c r="R126" s="16">
        <v>3</v>
      </c>
      <c r="S126" s="15">
        <v>2</v>
      </c>
      <c r="T126" s="15">
        <v>2</v>
      </c>
      <c r="U126" s="15">
        <v>3</v>
      </c>
      <c r="V126" s="15">
        <v>1</v>
      </c>
      <c r="W126" s="15">
        <v>2</v>
      </c>
      <c r="X126" s="15">
        <v>2</v>
      </c>
      <c r="Y126" s="15">
        <v>2</v>
      </c>
      <c r="Z126" s="15">
        <v>2</v>
      </c>
      <c r="AA126" s="15">
        <v>2</v>
      </c>
      <c r="AB126" s="15">
        <v>1</v>
      </c>
      <c r="AC126" s="15">
        <v>3</v>
      </c>
      <c r="AD126" s="15">
        <v>1</v>
      </c>
      <c r="AE126" s="15">
        <v>2</v>
      </c>
      <c r="AF126" s="19">
        <f t="shared" si="3"/>
        <v>56</v>
      </c>
      <c r="AG126" s="20">
        <f t="shared" si="4"/>
        <v>100</v>
      </c>
      <c r="AH126" s="21" t="str">
        <f t="shared" si="5"/>
        <v>IKUT UJIAN</v>
      </c>
    </row>
    <row r="127" spans="1:34" x14ac:dyDescent="0.7">
      <c r="A127" s="13">
        <v>120</v>
      </c>
      <c r="B127" s="13">
        <v>22070100122</v>
      </c>
      <c r="C127" s="22" t="s">
        <v>170</v>
      </c>
      <c r="D127" s="15">
        <v>1</v>
      </c>
      <c r="E127" s="16">
        <v>3</v>
      </c>
      <c r="F127" s="15">
        <v>2</v>
      </c>
      <c r="G127" s="15">
        <v>2</v>
      </c>
      <c r="H127" s="15">
        <v>2</v>
      </c>
      <c r="I127" s="15">
        <v>3</v>
      </c>
      <c r="J127" s="15">
        <v>2</v>
      </c>
      <c r="K127" s="15">
        <v>1</v>
      </c>
      <c r="L127" s="15">
        <v>2</v>
      </c>
      <c r="M127" s="15">
        <v>2</v>
      </c>
      <c r="N127" s="15">
        <v>2</v>
      </c>
      <c r="O127" s="15">
        <v>2</v>
      </c>
      <c r="P127" s="15">
        <v>2</v>
      </c>
      <c r="Q127" s="15">
        <v>2</v>
      </c>
      <c r="R127" s="16">
        <v>3</v>
      </c>
      <c r="S127" s="15">
        <v>2</v>
      </c>
      <c r="T127" s="15">
        <v>2</v>
      </c>
      <c r="U127" s="15">
        <v>3</v>
      </c>
      <c r="V127" s="15">
        <v>1</v>
      </c>
      <c r="W127" s="15">
        <v>2</v>
      </c>
      <c r="X127" s="15">
        <v>2</v>
      </c>
      <c r="Y127" s="15">
        <v>2</v>
      </c>
      <c r="Z127" s="15">
        <v>2</v>
      </c>
      <c r="AA127" s="15">
        <v>2</v>
      </c>
      <c r="AB127" s="15">
        <v>1</v>
      </c>
      <c r="AC127" s="15">
        <v>3</v>
      </c>
      <c r="AD127" s="15">
        <v>1</v>
      </c>
      <c r="AE127" s="15">
        <v>2</v>
      </c>
      <c r="AF127" s="19">
        <f t="shared" si="3"/>
        <v>56</v>
      </c>
      <c r="AG127" s="20">
        <f t="shared" si="4"/>
        <v>100</v>
      </c>
      <c r="AH127" s="21" t="str">
        <f t="shared" si="5"/>
        <v>IKUT UJIAN</v>
      </c>
    </row>
    <row r="128" spans="1:34" x14ac:dyDescent="0.7">
      <c r="A128" s="13">
        <v>121</v>
      </c>
      <c r="B128" s="13">
        <v>22070100123</v>
      </c>
      <c r="C128" s="22" t="s">
        <v>171</v>
      </c>
      <c r="D128" s="15">
        <v>1</v>
      </c>
      <c r="E128" s="16">
        <v>3</v>
      </c>
      <c r="F128" s="15">
        <v>2</v>
      </c>
      <c r="G128" s="15">
        <v>2</v>
      </c>
      <c r="H128" s="15">
        <v>2</v>
      </c>
      <c r="I128" s="15">
        <v>3</v>
      </c>
      <c r="J128" s="15">
        <v>2</v>
      </c>
      <c r="K128" s="15">
        <v>1</v>
      </c>
      <c r="L128" s="15">
        <v>2</v>
      </c>
      <c r="M128" s="15">
        <v>2</v>
      </c>
      <c r="N128" s="15">
        <v>2</v>
      </c>
      <c r="O128" s="15">
        <v>2</v>
      </c>
      <c r="P128" s="15">
        <v>2</v>
      </c>
      <c r="Q128" s="15">
        <v>2</v>
      </c>
      <c r="R128" s="16">
        <v>3</v>
      </c>
      <c r="S128" s="15">
        <v>2</v>
      </c>
      <c r="T128" s="15">
        <v>2</v>
      </c>
      <c r="U128" s="15">
        <v>3</v>
      </c>
      <c r="V128" s="15">
        <v>1</v>
      </c>
      <c r="W128" s="15">
        <v>2</v>
      </c>
      <c r="X128" s="15">
        <v>2</v>
      </c>
      <c r="Y128" s="15">
        <v>2</v>
      </c>
      <c r="Z128" s="15">
        <v>2</v>
      </c>
      <c r="AA128" s="15">
        <v>2</v>
      </c>
      <c r="AB128" s="15">
        <v>1</v>
      </c>
      <c r="AC128" s="15">
        <v>3</v>
      </c>
      <c r="AD128" s="15">
        <v>1</v>
      </c>
      <c r="AE128" s="15">
        <v>2</v>
      </c>
      <c r="AF128" s="19">
        <f t="shared" si="3"/>
        <v>56</v>
      </c>
      <c r="AG128" s="20">
        <f t="shared" si="4"/>
        <v>100</v>
      </c>
      <c r="AH128" s="21" t="str">
        <f t="shared" si="5"/>
        <v>IKUT UJIAN</v>
      </c>
    </row>
    <row r="129" spans="1:35" x14ac:dyDescent="0.7">
      <c r="A129" s="13">
        <v>122</v>
      </c>
      <c r="B129" s="13">
        <v>22070100124</v>
      </c>
      <c r="C129" s="22" t="s">
        <v>172</v>
      </c>
      <c r="D129" s="15">
        <v>1</v>
      </c>
      <c r="E129" s="16">
        <v>3</v>
      </c>
      <c r="F129" s="15">
        <v>2</v>
      </c>
      <c r="G129" s="15">
        <v>2</v>
      </c>
      <c r="H129" s="15">
        <v>2</v>
      </c>
      <c r="I129" s="15">
        <v>3</v>
      </c>
      <c r="J129" s="15">
        <v>2</v>
      </c>
      <c r="K129" s="15">
        <v>1</v>
      </c>
      <c r="L129" s="15">
        <v>2</v>
      </c>
      <c r="M129" s="15">
        <v>2</v>
      </c>
      <c r="N129" s="15">
        <v>2</v>
      </c>
      <c r="O129" s="15">
        <v>2</v>
      </c>
      <c r="P129" s="15">
        <v>2</v>
      </c>
      <c r="Q129" s="15">
        <v>2</v>
      </c>
      <c r="R129" s="16">
        <v>3</v>
      </c>
      <c r="S129" s="15">
        <v>2</v>
      </c>
      <c r="T129" s="15">
        <v>2</v>
      </c>
      <c r="U129" s="15">
        <v>3</v>
      </c>
      <c r="V129" s="15">
        <v>1</v>
      </c>
      <c r="W129" s="15">
        <v>2</v>
      </c>
      <c r="X129" s="15">
        <v>2</v>
      </c>
      <c r="Y129" s="15">
        <v>2</v>
      </c>
      <c r="Z129" s="15">
        <v>2</v>
      </c>
      <c r="AA129" s="15">
        <v>2</v>
      </c>
      <c r="AB129" s="15">
        <v>1</v>
      </c>
      <c r="AC129" s="15">
        <v>3</v>
      </c>
      <c r="AD129" s="15">
        <v>1</v>
      </c>
      <c r="AE129" s="15">
        <v>2</v>
      </c>
      <c r="AF129" s="19">
        <f t="shared" si="3"/>
        <v>56</v>
      </c>
      <c r="AG129" s="20">
        <f t="shared" si="4"/>
        <v>100</v>
      </c>
      <c r="AH129" s="21" t="str">
        <f t="shared" si="5"/>
        <v>IKUT UJIAN</v>
      </c>
    </row>
    <row r="130" spans="1:35" x14ac:dyDescent="0.7">
      <c r="A130" s="13">
        <v>123</v>
      </c>
      <c r="B130" s="13">
        <v>22070100125</v>
      </c>
      <c r="C130" s="22" t="s">
        <v>173</v>
      </c>
      <c r="D130" s="15">
        <v>1</v>
      </c>
      <c r="E130" s="16">
        <v>3</v>
      </c>
      <c r="F130" s="15">
        <v>2</v>
      </c>
      <c r="G130" s="15">
        <v>2</v>
      </c>
      <c r="H130" s="15">
        <v>2</v>
      </c>
      <c r="I130" s="15">
        <v>3</v>
      </c>
      <c r="J130" s="15">
        <v>2</v>
      </c>
      <c r="K130" s="15">
        <v>1</v>
      </c>
      <c r="L130" s="15">
        <v>2</v>
      </c>
      <c r="M130" s="15">
        <v>2</v>
      </c>
      <c r="N130" s="15">
        <v>2</v>
      </c>
      <c r="O130" s="15">
        <v>2</v>
      </c>
      <c r="P130" s="15">
        <v>2</v>
      </c>
      <c r="Q130" s="15">
        <v>2</v>
      </c>
      <c r="R130" s="16">
        <v>3</v>
      </c>
      <c r="S130" s="15">
        <v>2</v>
      </c>
      <c r="T130" s="15">
        <v>2</v>
      </c>
      <c r="U130" s="15">
        <v>3</v>
      </c>
      <c r="V130" s="15">
        <v>1</v>
      </c>
      <c r="W130" s="15">
        <v>2</v>
      </c>
      <c r="X130" s="15">
        <v>2</v>
      </c>
      <c r="Y130" s="15">
        <v>2</v>
      </c>
      <c r="Z130" s="15">
        <v>2</v>
      </c>
      <c r="AA130" s="15">
        <v>2</v>
      </c>
      <c r="AB130" s="15">
        <v>1</v>
      </c>
      <c r="AC130" s="15">
        <v>3</v>
      </c>
      <c r="AD130" s="15">
        <v>1</v>
      </c>
      <c r="AE130" s="15">
        <v>2</v>
      </c>
      <c r="AF130" s="19">
        <f t="shared" si="3"/>
        <v>56</v>
      </c>
      <c r="AG130" s="20">
        <f t="shared" si="4"/>
        <v>100</v>
      </c>
      <c r="AH130" s="21" t="str">
        <f t="shared" si="5"/>
        <v>IKUT UJIAN</v>
      </c>
    </row>
    <row r="131" spans="1:35" x14ac:dyDescent="0.7">
      <c r="A131" s="13">
        <v>124</v>
      </c>
      <c r="B131" s="13">
        <v>22070100126</v>
      </c>
      <c r="C131" s="22" t="s">
        <v>174</v>
      </c>
      <c r="D131" s="15">
        <v>1</v>
      </c>
      <c r="E131" s="16">
        <v>3</v>
      </c>
      <c r="F131" s="15">
        <v>2</v>
      </c>
      <c r="G131" s="15">
        <v>2</v>
      </c>
      <c r="H131" s="15">
        <v>2</v>
      </c>
      <c r="I131" s="15">
        <v>3</v>
      </c>
      <c r="J131" s="15">
        <v>2</v>
      </c>
      <c r="K131" s="15">
        <v>1</v>
      </c>
      <c r="L131" s="15">
        <v>2</v>
      </c>
      <c r="M131" s="15">
        <v>2</v>
      </c>
      <c r="N131" s="15">
        <v>2</v>
      </c>
      <c r="O131" s="15">
        <v>2</v>
      </c>
      <c r="P131" s="15">
        <v>2</v>
      </c>
      <c r="Q131" s="15">
        <v>2</v>
      </c>
      <c r="R131" s="16">
        <v>3</v>
      </c>
      <c r="S131" s="15">
        <v>2</v>
      </c>
      <c r="T131" s="15">
        <v>2</v>
      </c>
      <c r="U131" s="15">
        <v>3</v>
      </c>
      <c r="V131" s="15">
        <v>1</v>
      </c>
      <c r="W131" s="15">
        <v>2</v>
      </c>
      <c r="X131" s="15">
        <v>2</v>
      </c>
      <c r="Y131" s="15">
        <v>2</v>
      </c>
      <c r="Z131" s="15">
        <v>2</v>
      </c>
      <c r="AA131" s="15">
        <v>2</v>
      </c>
      <c r="AB131" s="15">
        <v>1</v>
      </c>
      <c r="AC131" s="15">
        <v>3</v>
      </c>
      <c r="AD131" s="15">
        <v>1</v>
      </c>
      <c r="AE131" s="15">
        <v>2</v>
      </c>
      <c r="AF131" s="19">
        <f t="shared" si="3"/>
        <v>56</v>
      </c>
      <c r="AG131" s="20">
        <f t="shared" si="4"/>
        <v>100</v>
      </c>
      <c r="AH131" s="21" t="str">
        <f t="shared" si="5"/>
        <v>IKUT UJIAN</v>
      </c>
    </row>
    <row r="132" spans="1:35" x14ac:dyDescent="0.7">
      <c r="A132" s="13">
        <v>125</v>
      </c>
      <c r="B132" s="13">
        <v>22070100127</v>
      </c>
      <c r="C132" s="22" t="s">
        <v>175</v>
      </c>
      <c r="D132" s="15">
        <v>1</v>
      </c>
      <c r="E132" s="16">
        <v>3</v>
      </c>
      <c r="F132" s="15">
        <v>2</v>
      </c>
      <c r="G132" s="15">
        <v>2</v>
      </c>
      <c r="H132" s="15">
        <v>2</v>
      </c>
      <c r="I132" s="15">
        <v>3</v>
      </c>
      <c r="J132" s="15">
        <v>2</v>
      </c>
      <c r="K132" s="15">
        <v>1</v>
      </c>
      <c r="L132" s="15">
        <v>2</v>
      </c>
      <c r="M132" s="15">
        <v>2</v>
      </c>
      <c r="N132" s="15">
        <v>2</v>
      </c>
      <c r="O132" s="15">
        <v>2</v>
      </c>
      <c r="P132" s="15">
        <v>2</v>
      </c>
      <c r="Q132" s="15">
        <v>2</v>
      </c>
      <c r="R132" s="16">
        <v>3</v>
      </c>
      <c r="S132" s="15">
        <v>2</v>
      </c>
      <c r="T132" s="15">
        <v>2</v>
      </c>
      <c r="U132" s="15">
        <v>3</v>
      </c>
      <c r="V132" s="15">
        <v>1</v>
      </c>
      <c r="W132" s="15">
        <v>2</v>
      </c>
      <c r="X132" s="15">
        <v>2</v>
      </c>
      <c r="Y132" s="15">
        <v>2</v>
      </c>
      <c r="Z132" s="15">
        <v>2</v>
      </c>
      <c r="AA132" s="15">
        <v>2</v>
      </c>
      <c r="AB132" s="15">
        <v>1</v>
      </c>
      <c r="AC132" s="15">
        <v>3</v>
      </c>
      <c r="AD132" s="15">
        <v>1</v>
      </c>
      <c r="AE132" s="15">
        <v>2</v>
      </c>
      <c r="AF132" s="19">
        <f t="shared" si="3"/>
        <v>56</v>
      </c>
      <c r="AG132" s="20">
        <f t="shared" si="4"/>
        <v>100</v>
      </c>
      <c r="AH132" s="21" t="str">
        <f t="shared" si="5"/>
        <v>IKUT UJIAN</v>
      </c>
    </row>
    <row r="133" spans="1:35" x14ac:dyDescent="0.7">
      <c r="A133" s="13">
        <v>126</v>
      </c>
      <c r="B133" s="13">
        <v>22070100128</v>
      </c>
      <c r="C133" s="22" t="s">
        <v>176</v>
      </c>
      <c r="D133" s="15">
        <v>1</v>
      </c>
      <c r="E133" s="16">
        <v>3</v>
      </c>
      <c r="F133" s="15">
        <v>2</v>
      </c>
      <c r="G133" s="15">
        <v>2</v>
      </c>
      <c r="H133" s="15">
        <v>2</v>
      </c>
      <c r="I133" s="15">
        <v>3</v>
      </c>
      <c r="J133" s="15">
        <v>2</v>
      </c>
      <c r="K133" s="15">
        <v>1</v>
      </c>
      <c r="L133" s="15">
        <v>2</v>
      </c>
      <c r="M133" s="15">
        <v>2</v>
      </c>
      <c r="N133" s="15">
        <v>2</v>
      </c>
      <c r="O133" s="15">
        <v>2</v>
      </c>
      <c r="P133" s="15">
        <v>2</v>
      </c>
      <c r="Q133" s="15">
        <v>2</v>
      </c>
      <c r="R133" s="16">
        <v>3</v>
      </c>
      <c r="S133" s="15">
        <v>2</v>
      </c>
      <c r="T133" s="15">
        <v>2</v>
      </c>
      <c r="U133" s="15">
        <v>3</v>
      </c>
      <c r="V133" s="15">
        <v>1</v>
      </c>
      <c r="W133" s="15">
        <v>2</v>
      </c>
      <c r="X133" s="15">
        <v>2</v>
      </c>
      <c r="Y133" s="15">
        <v>2</v>
      </c>
      <c r="Z133" s="15">
        <v>2</v>
      </c>
      <c r="AA133" s="15">
        <v>2</v>
      </c>
      <c r="AB133" s="15">
        <v>1</v>
      </c>
      <c r="AC133" s="15">
        <v>3</v>
      </c>
      <c r="AD133" s="15">
        <v>1</v>
      </c>
      <c r="AE133" s="15">
        <v>2</v>
      </c>
      <c r="AF133" s="19">
        <f t="shared" si="3"/>
        <v>56</v>
      </c>
      <c r="AG133" s="20">
        <f t="shared" si="4"/>
        <v>100</v>
      </c>
      <c r="AH133" s="21" t="str">
        <f t="shared" si="5"/>
        <v>IKUT UJIAN</v>
      </c>
    </row>
    <row r="134" spans="1:35" x14ac:dyDescent="0.7">
      <c r="A134" s="13">
        <v>127</v>
      </c>
      <c r="B134" s="13">
        <v>22070100129</v>
      </c>
      <c r="C134" s="22" t="s">
        <v>177</v>
      </c>
      <c r="D134" s="15">
        <v>1</v>
      </c>
      <c r="E134" s="16">
        <v>3</v>
      </c>
      <c r="F134" s="15">
        <v>2</v>
      </c>
      <c r="G134" s="15">
        <v>2</v>
      </c>
      <c r="H134" s="15">
        <v>2</v>
      </c>
      <c r="I134" s="15">
        <v>3</v>
      </c>
      <c r="J134" s="15">
        <v>2</v>
      </c>
      <c r="K134" s="15">
        <v>1</v>
      </c>
      <c r="L134" s="15">
        <v>2</v>
      </c>
      <c r="M134" s="15">
        <v>2</v>
      </c>
      <c r="N134" s="15">
        <v>2</v>
      </c>
      <c r="O134" s="15">
        <v>2</v>
      </c>
      <c r="P134" s="15">
        <v>2</v>
      </c>
      <c r="Q134" s="15">
        <v>2</v>
      </c>
      <c r="R134" s="16">
        <v>3</v>
      </c>
      <c r="S134" s="15">
        <v>2</v>
      </c>
      <c r="T134" s="15">
        <v>2</v>
      </c>
      <c r="U134" s="15">
        <v>3</v>
      </c>
      <c r="V134" s="15">
        <v>1</v>
      </c>
      <c r="W134" s="15">
        <v>2</v>
      </c>
      <c r="X134" s="15">
        <v>2</v>
      </c>
      <c r="Y134" s="15">
        <v>2</v>
      </c>
      <c r="Z134" s="15">
        <v>2</v>
      </c>
      <c r="AA134" s="15">
        <v>2</v>
      </c>
      <c r="AB134" s="15">
        <v>1</v>
      </c>
      <c r="AC134" s="15">
        <v>3</v>
      </c>
      <c r="AD134" s="15">
        <v>1</v>
      </c>
      <c r="AE134" s="15">
        <v>2</v>
      </c>
      <c r="AF134" s="19">
        <f t="shared" si="3"/>
        <v>56</v>
      </c>
      <c r="AG134" s="20">
        <f t="shared" si="4"/>
        <v>100</v>
      </c>
      <c r="AH134" s="21" t="str">
        <f t="shared" si="5"/>
        <v>IKUT UJIAN</v>
      </c>
    </row>
    <row r="135" spans="1:35" x14ac:dyDescent="0.7">
      <c r="A135" s="13">
        <v>128</v>
      </c>
      <c r="B135" s="13">
        <v>22070100131</v>
      </c>
      <c r="C135" s="22" t="s">
        <v>178</v>
      </c>
      <c r="D135" s="15">
        <v>1</v>
      </c>
      <c r="E135" s="16">
        <v>3</v>
      </c>
      <c r="F135" s="15">
        <v>2</v>
      </c>
      <c r="G135" s="15">
        <v>2</v>
      </c>
      <c r="H135" s="15">
        <v>2</v>
      </c>
      <c r="I135" s="15">
        <v>3</v>
      </c>
      <c r="J135" s="15">
        <v>2</v>
      </c>
      <c r="K135" s="15">
        <v>1</v>
      </c>
      <c r="L135" s="15">
        <v>2</v>
      </c>
      <c r="M135" s="15">
        <v>2</v>
      </c>
      <c r="N135" s="15">
        <v>2</v>
      </c>
      <c r="O135" s="15">
        <v>2</v>
      </c>
      <c r="P135" s="15">
        <v>2</v>
      </c>
      <c r="Q135" s="15">
        <v>2</v>
      </c>
      <c r="R135" s="16">
        <v>3</v>
      </c>
      <c r="S135" s="15">
        <v>2</v>
      </c>
      <c r="T135" s="15">
        <v>2</v>
      </c>
      <c r="U135" s="15">
        <v>3</v>
      </c>
      <c r="V135" s="15">
        <v>1</v>
      </c>
      <c r="W135" s="15">
        <v>2</v>
      </c>
      <c r="X135" s="15">
        <v>2</v>
      </c>
      <c r="Y135" s="15">
        <v>2</v>
      </c>
      <c r="Z135" s="15">
        <v>2</v>
      </c>
      <c r="AA135" s="15">
        <v>2</v>
      </c>
      <c r="AB135" s="15">
        <v>1</v>
      </c>
      <c r="AC135" s="15">
        <v>3</v>
      </c>
      <c r="AD135" s="15">
        <v>1</v>
      </c>
      <c r="AE135" s="15">
        <v>2</v>
      </c>
      <c r="AF135" s="19">
        <f t="shared" si="3"/>
        <v>56</v>
      </c>
      <c r="AG135" s="20">
        <f t="shared" si="4"/>
        <v>100</v>
      </c>
      <c r="AH135" s="21" t="str">
        <f t="shared" si="5"/>
        <v>IKUT UJIAN</v>
      </c>
    </row>
    <row r="136" spans="1:35" x14ac:dyDescent="0.7">
      <c r="A136" s="13">
        <v>129</v>
      </c>
      <c r="B136" s="13">
        <v>22070100132</v>
      </c>
      <c r="C136" s="22" t="s">
        <v>179</v>
      </c>
      <c r="D136" s="15">
        <v>1</v>
      </c>
      <c r="E136" s="16">
        <v>3</v>
      </c>
      <c r="F136" s="15">
        <v>2</v>
      </c>
      <c r="G136" s="15">
        <v>2</v>
      </c>
      <c r="H136" s="15">
        <v>2</v>
      </c>
      <c r="I136" s="15">
        <v>3</v>
      </c>
      <c r="J136" s="15">
        <v>2</v>
      </c>
      <c r="K136" s="15">
        <v>1</v>
      </c>
      <c r="L136" s="15">
        <v>2</v>
      </c>
      <c r="M136" s="15">
        <v>2</v>
      </c>
      <c r="N136" s="15">
        <v>2</v>
      </c>
      <c r="O136" s="15">
        <v>2</v>
      </c>
      <c r="P136" s="15">
        <v>2</v>
      </c>
      <c r="Q136" s="15">
        <v>2</v>
      </c>
      <c r="R136" s="16">
        <v>3</v>
      </c>
      <c r="S136" s="15">
        <v>2</v>
      </c>
      <c r="T136" s="15">
        <v>2</v>
      </c>
      <c r="U136" s="15">
        <v>3</v>
      </c>
      <c r="V136" s="15">
        <v>1</v>
      </c>
      <c r="W136" s="15">
        <v>2</v>
      </c>
      <c r="X136" s="15">
        <v>2</v>
      </c>
      <c r="Y136" s="15">
        <v>2</v>
      </c>
      <c r="Z136" s="15">
        <v>2</v>
      </c>
      <c r="AA136" s="15">
        <v>2</v>
      </c>
      <c r="AB136" s="15">
        <v>1</v>
      </c>
      <c r="AC136" s="15">
        <v>3</v>
      </c>
      <c r="AD136" s="15">
        <v>1</v>
      </c>
      <c r="AE136" s="15">
        <v>2</v>
      </c>
      <c r="AF136" s="19">
        <f t="shared" si="3"/>
        <v>56</v>
      </c>
      <c r="AG136" s="20">
        <f t="shared" si="4"/>
        <v>100</v>
      </c>
      <c r="AH136" s="21" t="str">
        <f t="shared" si="5"/>
        <v>IKUT UJIAN</v>
      </c>
    </row>
    <row r="137" spans="1:35" x14ac:dyDescent="0.7">
      <c r="A137" s="13">
        <v>130</v>
      </c>
      <c r="B137" s="13">
        <v>22070100133</v>
      </c>
      <c r="C137" s="22" t="s">
        <v>180</v>
      </c>
      <c r="D137" s="15">
        <v>1</v>
      </c>
      <c r="E137" s="16">
        <v>3</v>
      </c>
      <c r="F137" s="15">
        <v>2</v>
      </c>
      <c r="G137" s="15">
        <v>2</v>
      </c>
      <c r="H137" s="15">
        <v>2</v>
      </c>
      <c r="I137" s="15">
        <v>3</v>
      </c>
      <c r="J137" s="15">
        <v>2</v>
      </c>
      <c r="K137" s="15">
        <v>1</v>
      </c>
      <c r="L137" s="15">
        <v>2</v>
      </c>
      <c r="M137" s="15">
        <v>2</v>
      </c>
      <c r="N137" s="15">
        <v>2</v>
      </c>
      <c r="O137" s="15">
        <v>2</v>
      </c>
      <c r="P137" s="15">
        <v>2</v>
      </c>
      <c r="Q137" s="15">
        <v>2</v>
      </c>
      <c r="R137" s="16">
        <v>3</v>
      </c>
      <c r="S137" s="15">
        <v>2</v>
      </c>
      <c r="T137" s="15">
        <v>2</v>
      </c>
      <c r="U137" s="15">
        <v>3</v>
      </c>
      <c r="V137" s="15">
        <v>1</v>
      </c>
      <c r="W137" s="15">
        <v>2</v>
      </c>
      <c r="X137" s="15">
        <v>2</v>
      </c>
      <c r="Y137" s="15">
        <v>2</v>
      </c>
      <c r="Z137" s="15">
        <v>2</v>
      </c>
      <c r="AA137" s="15">
        <v>2</v>
      </c>
      <c r="AB137" s="15">
        <v>1</v>
      </c>
      <c r="AC137" s="15">
        <v>3</v>
      </c>
      <c r="AD137" s="15">
        <v>1</v>
      </c>
      <c r="AE137" s="15">
        <v>2</v>
      </c>
      <c r="AF137" s="19">
        <f t="shared" ref="AF137:AF173" si="6">SUM(D137:AE137)</f>
        <v>56</v>
      </c>
      <c r="AG137" s="20">
        <f t="shared" ref="AG137:AG173" si="7">AF137/56*100</f>
        <v>100</v>
      </c>
      <c r="AH137" s="21" t="str">
        <f t="shared" si="5"/>
        <v>IKUT UJIAN</v>
      </c>
    </row>
    <row r="138" spans="1:35" x14ac:dyDescent="0.7">
      <c r="A138" s="13">
        <v>131</v>
      </c>
      <c r="B138" s="13">
        <v>22070100134</v>
      </c>
      <c r="C138" s="22" t="s">
        <v>181</v>
      </c>
      <c r="D138" s="15">
        <v>1</v>
      </c>
      <c r="E138" s="16">
        <v>3</v>
      </c>
      <c r="F138" s="15">
        <v>2</v>
      </c>
      <c r="G138" s="15">
        <v>2</v>
      </c>
      <c r="H138" s="15">
        <v>2</v>
      </c>
      <c r="I138" s="15">
        <v>3</v>
      </c>
      <c r="J138" s="15">
        <v>2</v>
      </c>
      <c r="K138" s="15">
        <v>1</v>
      </c>
      <c r="L138" s="15">
        <v>2</v>
      </c>
      <c r="M138" s="15">
        <v>2</v>
      </c>
      <c r="N138" s="15">
        <v>2</v>
      </c>
      <c r="O138" s="15">
        <v>2</v>
      </c>
      <c r="P138" s="15">
        <v>2</v>
      </c>
      <c r="Q138" s="15">
        <v>2</v>
      </c>
      <c r="R138" s="16">
        <v>3</v>
      </c>
      <c r="S138" s="15">
        <v>2</v>
      </c>
      <c r="T138" s="15">
        <v>2</v>
      </c>
      <c r="U138" s="15">
        <v>3</v>
      </c>
      <c r="V138" s="15">
        <v>1</v>
      </c>
      <c r="W138" s="15">
        <v>2</v>
      </c>
      <c r="X138" s="15">
        <v>2</v>
      </c>
      <c r="Y138" s="15">
        <v>2</v>
      </c>
      <c r="Z138" s="15">
        <v>2</v>
      </c>
      <c r="AA138" s="15">
        <v>2</v>
      </c>
      <c r="AB138" s="15">
        <v>1</v>
      </c>
      <c r="AC138" s="15">
        <v>3</v>
      </c>
      <c r="AD138" s="15">
        <v>1</v>
      </c>
      <c r="AE138" s="15">
        <v>2</v>
      </c>
      <c r="AF138" s="19">
        <f t="shared" si="6"/>
        <v>56</v>
      </c>
      <c r="AG138" s="20">
        <f t="shared" si="7"/>
        <v>100</v>
      </c>
      <c r="AH138" s="21" t="str">
        <f t="shared" si="5"/>
        <v>IKUT UJIAN</v>
      </c>
    </row>
    <row r="139" spans="1:35" x14ac:dyDescent="0.7">
      <c r="A139" s="13">
        <v>132</v>
      </c>
      <c r="B139" s="13">
        <v>22070100135</v>
      </c>
      <c r="C139" s="22" t="s">
        <v>182</v>
      </c>
      <c r="D139" s="15">
        <v>1</v>
      </c>
      <c r="E139" s="16">
        <v>3</v>
      </c>
      <c r="F139" s="15">
        <v>2</v>
      </c>
      <c r="G139" s="15">
        <v>2</v>
      </c>
      <c r="H139" s="15">
        <v>2</v>
      </c>
      <c r="I139" s="15">
        <v>3</v>
      </c>
      <c r="J139" s="15">
        <v>2</v>
      </c>
      <c r="K139" s="15">
        <v>1</v>
      </c>
      <c r="L139" s="15">
        <v>2</v>
      </c>
      <c r="M139" s="15">
        <v>2</v>
      </c>
      <c r="N139" s="15">
        <v>2</v>
      </c>
      <c r="O139" s="15">
        <v>2</v>
      </c>
      <c r="P139" s="15">
        <v>2</v>
      </c>
      <c r="Q139" s="15">
        <v>2</v>
      </c>
      <c r="R139" s="16">
        <v>3</v>
      </c>
      <c r="S139" s="15">
        <v>2</v>
      </c>
      <c r="T139" s="15">
        <v>2</v>
      </c>
      <c r="U139" s="15">
        <v>3</v>
      </c>
      <c r="V139" s="15">
        <v>1</v>
      </c>
      <c r="W139" s="15">
        <v>2</v>
      </c>
      <c r="X139" s="15">
        <v>2</v>
      </c>
      <c r="Y139" s="15">
        <v>2</v>
      </c>
      <c r="Z139" s="15">
        <v>2</v>
      </c>
      <c r="AA139" s="15">
        <v>2</v>
      </c>
      <c r="AB139" s="15">
        <v>1</v>
      </c>
      <c r="AC139" s="15">
        <v>3</v>
      </c>
      <c r="AD139" s="15">
        <v>1</v>
      </c>
      <c r="AE139" s="15">
        <v>2</v>
      </c>
      <c r="AF139" s="19">
        <f t="shared" si="6"/>
        <v>56</v>
      </c>
      <c r="AG139" s="20">
        <f t="shared" si="7"/>
        <v>100</v>
      </c>
      <c r="AH139" s="21" t="str">
        <f t="shared" si="5"/>
        <v>IKUT UJIAN</v>
      </c>
    </row>
    <row r="140" spans="1:35" x14ac:dyDescent="0.7">
      <c r="A140" s="13">
        <v>133</v>
      </c>
      <c r="B140" s="13">
        <v>22070100136</v>
      </c>
      <c r="C140" s="22" t="s">
        <v>183</v>
      </c>
      <c r="D140" s="15">
        <v>1</v>
      </c>
      <c r="E140" s="16">
        <v>3</v>
      </c>
      <c r="F140" s="15">
        <v>2</v>
      </c>
      <c r="G140" s="15">
        <v>2</v>
      </c>
      <c r="H140" s="15">
        <v>2</v>
      </c>
      <c r="I140" s="15">
        <v>3</v>
      </c>
      <c r="J140" s="15">
        <v>2</v>
      </c>
      <c r="K140" s="15">
        <v>1</v>
      </c>
      <c r="L140" s="15">
        <v>2</v>
      </c>
      <c r="M140" s="15">
        <v>2</v>
      </c>
      <c r="N140" s="15">
        <v>2</v>
      </c>
      <c r="O140" s="15">
        <v>2</v>
      </c>
      <c r="P140" s="15">
        <v>2</v>
      </c>
      <c r="Q140" s="15">
        <v>2</v>
      </c>
      <c r="R140" s="18">
        <v>0</v>
      </c>
      <c r="S140" s="17">
        <v>0</v>
      </c>
      <c r="T140" s="17">
        <v>0</v>
      </c>
      <c r="U140" s="15">
        <v>3</v>
      </c>
      <c r="V140" s="15">
        <v>1</v>
      </c>
      <c r="W140" s="15">
        <v>2</v>
      </c>
      <c r="X140" s="15">
        <v>2</v>
      </c>
      <c r="Y140" s="15">
        <v>2</v>
      </c>
      <c r="Z140" s="15">
        <v>2</v>
      </c>
      <c r="AA140" s="15">
        <v>2</v>
      </c>
      <c r="AB140" s="15">
        <v>1</v>
      </c>
      <c r="AC140" s="15">
        <v>3</v>
      </c>
      <c r="AD140" s="15">
        <v>1</v>
      </c>
      <c r="AE140" s="15">
        <v>2</v>
      </c>
      <c r="AF140" s="19">
        <f t="shared" si="6"/>
        <v>49</v>
      </c>
      <c r="AG140" s="20">
        <f t="shared" si="7"/>
        <v>87.5</v>
      </c>
      <c r="AH140" s="21" t="str">
        <f t="shared" si="5"/>
        <v>IKUT UJIAN</v>
      </c>
    </row>
    <row r="141" spans="1:35" x14ac:dyDescent="0.7">
      <c r="A141" s="13">
        <v>134</v>
      </c>
      <c r="B141" s="13">
        <v>22070100137</v>
      </c>
      <c r="C141" s="22" t="s">
        <v>184</v>
      </c>
      <c r="D141" s="15">
        <v>1</v>
      </c>
      <c r="E141" s="16">
        <v>3</v>
      </c>
      <c r="F141" s="15">
        <v>2</v>
      </c>
      <c r="G141" s="17">
        <v>0</v>
      </c>
      <c r="H141" s="17">
        <v>0</v>
      </c>
      <c r="I141" s="15">
        <v>3</v>
      </c>
      <c r="J141" s="15">
        <v>2</v>
      </c>
      <c r="K141" s="15">
        <v>1</v>
      </c>
      <c r="L141" s="15">
        <v>2</v>
      </c>
      <c r="M141" s="15">
        <v>2</v>
      </c>
      <c r="N141" s="15">
        <v>2</v>
      </c>
      <c r="O141" s="15">
        <v>2</v>
      </c>
      <c r="P141" s="15">
        <v>2</v>
      </c>
      <c r="Q141" s="15">
        <v>2</v>
      </c>
      <c r="R141" s="16">
        <v>3</v>
      </c>
      <c r="S141" s="17">
        <v>0</v>
      </c>
      <c r="T141" s="17">
        <v>0</v>
      </c>
      <c r="U141" s="15">
        <v>3</v>
      </c>
      <c r="V141" s="15">
        <v>1</v>
      </c>
      <c r="W141" s="15">
        <v>2</v>
      </c>
      <c r="X141" s="15">
        <v>2</v>
      </c>
      <c r="Y141" s="15">
        <v>2</v>
      </c>
      <c r="Z141" s="15">
        <v>2</v>
      </c>
      <c r="AA141" s="15">
        <v>2</v>
      </c>
      <c r="AB141" s="15">
        <v>1</v>
      </c>
      <c r="AC141" s="15">
        <v>3</v>
      </c>
      <c r="AD141" s="15">
        <v>1</v>
      </c>
      <c r="AE141" s="15">
        <v>2</v>
      </c>
      <c r="AF141" s="19">
        <f t="shared" si="6"/>
        <v>48</v>
      </c>
      <c r="AG141" s="20">
        <f t="shared" si="7"/>
        <v>85.714285714285708</v>
      </c>
      <c r="AH141" s="21" t="str">
        <f t="shared" si="5"/>
        <v>IKUT UJIAN</v>
      </c>
    </row>
    <row r="142" spans="1:35" x14ac:dyDescent="0.7">
      <c r="A142" s="13">
        <v>135</v>
      </c>
      <c r="B142" s="13">
        <v>22070100138</v>
      </c>
      <c r="C142" s="22" t="s">
        <v>185</v>
      </c>
      <c r="D142" s="15">
        <v>1</v>
      </c>
      <c r="E142" s="16">
        <v>3</v>
      </c>
      <c r="F142" s="15">
        <v>2</v>
      </c>
      <c r="G142" s="15">
        <v>2</v>
      </c>
      <c r="H142" s="15">
        <v>2</v>
      </c>
      <c r="I142" s="15">
        <v>3</v>
      </c>
      <c r="J142" s="15">
        <v>2</v>
      </c>
      <c r="K142" s="15">
        <v>1</v>
      </c>
      <c r="L142" s="15">
        <v>2</v>
      </c>
      <c r="M142" s="15">
        <v>2</v>
      </c>
      <c r="N142" s="15">
        <v>2</v>
      </c>
      <c r="O142" s="15">
        <v>2</v>
      </c>
      <c r="P142" s="15">
        <v>2</v>
      </c>
      <c r="Q142" s="15">
        <v>2</v>
      </c>
      <c r="R142" s="16">
        <v>3</v>
      </c>
      <c r="S142" s="15">
        <v>2</v>
      </c>
      <c r="T142" s="15">
        <v>2</v>
      </c>
      <c r="U142" s="15">
        <v>3</v>
      </c>
      <c r="V142" s="15">
        <v>1</v>
      </c>
      <c r="W142" s="15">
        <v>2</v>
      </c>
      <c r="X142" s="15">
        <v>2</v>
      </c>
      <c r="Y142" s="15">
        <v>2</v>
      </c>
      <c r="Z142" s="15">
        <v>2</v>
      </c>
      <c r="AA142" s="15">
        <v>2</v>
      </c>
      <c r="AB142" s="15">
        <v>1</v>
      </c>
      <c r="AC142" s="15">
        <v>3</v>
      </c>
      <c r="AD142" s="15">
        <v>1</v>
      </c>
      <c r="AE142" s="15">
        <v>2</v>
      </c>
      <c r="AF142" s="19">
        <f t="shared" si="6"/>
        <v>56</v>
      </c>
      <c r="AG142" s="20">
        <f t="shared" si="7"/>
        <v>100</v>
      </c>
      <c r="AH142" s="21" t="str">
        <f t="shared" si="5"/>
        <v>IKUT UJIAN</v>
      </c>
    </row>
    <row r="143" spans="1:35" x14ac:dyDescent="0.7">
      <c r="A143" s="13">
        <v>136</v>
      </c>
      <c r="B143" s="13">
        <v>22070100139</v>
      </c>
      <c r="C143" s="22" t="s">
        <v>186</v>
      </c>
      <c r="D143" s="17">
        <v>0</v>
      </c>
      <c r="E143" s="18">
        <v>0</v>
      </c>
      <c r="F143" s="17">
        <v>0</v>
      </c>
      <c r="G143" s="18">
        <v>0</v>
      </c>
      <c r="H143" s="17">
        <v>0</v>
      </c>
      <c r="I143" s="15">
        <v>3</v>
      </c>
      <c r="J143" s="15">
        <v>2</v>
      </c>
      <c r="K143" s="15">
        <v>1</v>
      </c>
      <c r="L143" s="15">
        <v>2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8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26">
        <f t="shared" si="6"/>
        <v>8</v>
      </c>
      <c r="AG143" s="27">
        <f t="shared" si="7"/>
        <v>14.285714285714285</v>
      </c>
      <c r="AH143" s="28" t="str">
        <f t="shared" si="5"/>
        <v>TIDAK IKUT UJIAN</v>
      </c>
      <c r="AI143" s="23" t="s">
        <v>187</v>
      </c>
    </row>
    <row r="144" spans="1:35" x14ac:dyDescent="0.7">
      <c r="A144" s="13">
        <v>137</v>
      </c>
      <c r="B144" s="13">
        <v>22070100140</v>
      </c>
      <c r="C144" s="22" t="s">
        <v>188</v>
      </c>
      <c r="D144" s="15">
        <v>1</v>
      </c>
      <c r="E144" s="16">
        <v>3</v>
      </c>
      <c r="F144" s="15">
        <v>2</v>
      </c>
      <c r="G144" s="15">
        <v>2</v>
      </c>
      <c r="H144" s="15">
        <v>2</v>
      </c>
      <c r="I144" s="15">
        <v>3</v>
      </c>
      <c r="J144" s="15">
        <v>2</v>
      </c>
      <c r="K144" s="15">
        <v>1</v>
      </c>
      <c r="L144" s="15">
        <v>2</v>
      </c>
      <c r="M144" s="15">
        <v>2</v>
      </c>
      <c r="N144" s="15">
        <v>2</v>
      </c>
      <c r="O144" s="15">
        <v>2</v>
      </c>
      <c r="P144" s="15">
        <v>2</v>
      </c>
      <c r="Q144" s="15">
        <v>2</v>
      </c>
      <c r="R144" s="16">
        <v>3</v>
      </c>
      <c r="S144" s="15">
        <v>2</v>
      </c>
      <c r="T144" s="15">
        <v>2</v>
      </c>
      <c r="U144" s="15">
        <v>3</v>
      </c>
      <c r="V144" s="15">
        <v>1</v>
      </c>
      <c r="W144" s="15">
        <v>2</v>
      </c>
      <c r="X144" s="15">
        <v>2</v>
      </c>
      <c r="Y144" s="15">
        <v>2</v>
      </c>
      <c r="Z144" s="15">
        <v>2</v>
      </c>
      <c r="AA144" s="15">
        <v>2</v>
      </c>
      <c r="AB144" s="15">
        <v>1</v>
      </c>
      <c r="AC144" s="15">
        <v>3</v>
      </c>
      <c r="AD144" s="15">
        <v>1</v>
      </c>
      <c r="AE144" s="15">
        <v>2</v>
      </c>
      <c r="AF144" s="19">
        <f t="shared" si="6"/>
        <v>56</v>
      </c>
      <c r="AG144" s="20">
        <f t="shared" si="7"/>
        <v>100</v>
      </c>
      <c r="AH144" s="21" t="str">
        <f t="shared" si="5"/>
        <v>IKUT UJIAN</v>
      </c>
    </row>
    <row r="145" spans="1:34" x14ac:dyDescent="0.7">
      <c r="A145" s="13">
        <v>138</v>
      </c>
      <c r="B145" s="13">
        <v>22070100141</v>
      </c>
      <c r="C145" s="22" t="s">
        <v>189</v>
      </c>
      <c r="D145" s="15">
        <v>1</v>
      </c>
      <c r="E145" s="16">
        <v>3</v>
      </c>
      <c r="F145" s="15">
        <v>2</v>
      </c>
      <c r="G145" s="15">
        <v>2</v>
      </c>
      <c r="H145" s="15">
        <v>2</v>
      </c>
      <c r="I145" s="15">
        <v>3</v>
      </c>
      <c r="J145" s="15">
        <v>2</v>
      </c>
      <c r="K145" s="15">
        <v>1</v>
      </c>
      <c r="L145" s="15">
        <v>2</v>
      </c>
      <c r="M145" s="15">
        <v>2</v>
      </c>
      <c r="N145" s="15">
        <v>2</v>
      </c>
      <c r="O145" s="15">
        <v>2</v>
      </c>
      <c r="P145" s="15">
        <v>2</v>
      </c>
      <c r="Q145" s="15">
        <v>2</v>
      </c>
      <c r="R145" s="16">
        <v>3</v>
      </c>
      <c r="S145" s="15">
        <v>2</v>
      </c>
      <c r="T145" s="15">
        <v>2</v>
      </c>
      <c r="U145" s="15">
        <v>3</v>
      </c>
      <c r="V145" s="15">
        <v>1</v>
      </c>
      <c r="W145" s="15">
        <v>2</v>
      </c>
      <c r="X145" s="17">
        <v>0</v>
      </c>
      <c r="Y145" s="15">
        <v>2</v>
      </c>
      <c r="Z145" s="15">
        <v>2</v>
      </c>
      <c r="AA145" s="15">
        <v>2</v>
      </c>
      <c r="AB145" s="15">
        <v>1</v>
      </c>
      <c r="AC145" s="15">
        <v>3</v>
      </c>
      <c r="AD145" s="15">
        <v>1</v>
      </c>
      <c r="AE145" s="15">
        <v>2</v>
      </c>
      <c r="AF145" s="19">
        <f t="shared" si="6"/>
        <v>54</v>
      </c>
      <c r="AG145" s="20">
        <f t="shared" si="7"/>
        <v>96.428571428571431</v>
      </c>
      <c r="AH145" s="21" t="str">
        <f t="shared" si="5"/>
        <v>IKUT UJIAN</v>
      </c>
    </row>
    <row r="146" spans="1:34" x14ac:dyDescent="0.7">
      <c r="A146" s="13">
        <v>139</v>
      </c>
      <c r="B146" s="13">
        <v>22070100142</v>
      </c>
      <c r="C146" s="22" t="s">
        <v>190</v>
      </c>
      <c r="D146" s="15">
        <v>1</v>
      </c>
      <c r="E146" s="16">
        <v>3</v>
      </c>
      <c r="F146" s="15">
        <v>2</v>
      </c>
      <c r="G146" s="15">
        <v>2</v>
      </c>
      <c r="H146" s="15">
        <v>2</v>
      </c>
      <c r="I146" s="15">
        <v>3</v>
      </c>
      <c r="J146" s="15">
        <v>2</v>
      </c>
      <c r="K146" s="15">
        <v>1</v>
      </c>
      <c r="L146" s="15">
        <v>2</v>
      </c>
      <c r="M146" s="15">
        <v>2</v>
      </c>
      <c r="N146" s="15">
        <v>2</v>
      </c>
      <c r="O146" s="15">
        <v>2</v>
      </c>
      <c r="P146" s="15">
        <v>2</v>
      </c>
      <c r="Q146" s="15">
        <v>2</v>
      </c>
      <c r="R146" s="16">
        <v>3</v>
      </c>
      <c r="S146" s="15">
        <v>2</v>
      </c>
      <c r="T146" s="15">
        <v>2</v>
      </c>
      <c r="U146" s="15">
        <v>3</v>
      </c>
      <c r="V146" s="15">
        <v>1</v>
      </c>
      <c r="W146" s="15">
        <v>2</v>
      </c>
      <c r="X146" s="15">
        <v>2</v>
      </c>
      <c r="Y146" s="15">
        <v>2</v>
      </c>
      <c r="Z146" s="15">
        <v>2</v>
      </c>
      <c r="AA146" s="15">
        <v>2</v>
      </c>
      <c r="AB146" s="15">
        <v>1</v>
      </c>
      <c r="AC146" s="15">
        <v>3</v>
      </c>
      <c r="AD146" s="15">
        <v>1</v>
      </c>
      <c r="AE146" s="15">
        <v>2</v>
      </c>
      <c r="AF146" s="19">
        <f t="shared" si="6"/>
        <v>56</v>
      </c>
      <c r="AG146" s="20">
        <f t="shared" si="7"/>
        <v>100</v>
      </c>
      <c r="AH146" s="21" t="str">
        <f t="shared" si="5"/>
        <v>IKUT UJIAN</v>
      </c>
    </row>
    <row r="147" spans="1:34" x14ac:dyDescent="0.7">
      <c r="A147" s="13">
        <v>140</v>
      </c>
      <c r="B147" s="13">
        <v>22070100143</v>
      </c>
      <c r="C147" s="22" t="s">
        <v>191</v>
      </c>
      <c r="D147" s="15">
        <v>1</v>
      </c>
      <c r="E147" s="16">
        <v>3</v>
      </c>
      <c r="F147" s="15">
        <v>2</v>
      </c>
      <c r="G147" s="15">
        <v>2</v>
      </c>
      <c r="H147" s="15">
        <v>2</v>
      </c>
      <c r="I147" s="15">
        <v>3</v>
      </c>
      <c r="J147" s="15">
        <v>2</v>
      </c>
      <c r="K147" s="15">
        <v>1</v>
      </c>
      <c r="L147" s="15">
        <v>2</v>
      </c>
      <c r="M147" s="15">
        <v>2</v>
      </c>
      <c r="N147" s="15">
        <v>2</v>
      </c>
      <c r="O147" s="15">
        <v>2</v>
      </c>
      <c r="P147" s="15">
        <v>2</v>
      </c>
      <c r="Q147" s="15">
        <v>2</v>
      </c>
      <c r="R147" s="16">
        <v>3</v>
      </c>
      <c r="S147" s="15">
        <v>2</v>
      </c>
      <c r="T147" s="15">
        <v>2</v>
      </c>
      <c r="U147" s="15">
        <v>3</v>
      </c>
      <c r="V147" s="15">
        <v>1</v>
      </c>
      <c r="W147" s="15">
        <v>2</v>
      </c>
      <c r="X147" s="15">
        <v>2</v>
      </c>
      <c r="Y147" s="15">
        <v>2</v>
      </c>
      <c r="Z147" s="15">
        <v>2</v>
      </c>
      <c r="AA147" s="15">
        <v>2</v>
      </c>
      <c r="AB147" s="15">
        <v>1</v>
      </c>
      <c r="AC147" s="15">
        <v>3</v>
      </c>
      <c r="AD147" s="15">
        <v>1</v>
      </c>
      <c r="AE147" s="15">
        <v>2</v>
      </c>
      <c r="AF147" s="19">
        <f t="shared" si="6"/>
        <v>56</v>
      </c>
      <c r="AG147" s="20">
        <f t="shared" si="7"/>
        <v>100</v>
      </c>
      <c r="AH147" s="21" t="str">
        <f t="shared" si="5"/>
        <v>IKUT UJIAN</v>
      </c>
    </row>
    <row r="148" spans="1:34" x14ac:dyDescent="0.7">
      <c r="A148" s="13">
        <v>141</v>
      </c>
      <c r="B148" s="13">
        <v>22070100144</v>
      </c>
      <c r="C148" s="22" t="s">
        <v>192</v>
      </c>
      <c r="D148" s="15">
        <v>1</v>
      </c>
      <c r="E148" s="16">
        <v>3</v>
      </c>
      <c r="F148" s="15">
        <v>2</v>
      </c>
      <c r="G148" s="15">
        <v>2</v>
      </c>
      <c r="H148" s="15">
        <v>2</v>
      </c>
      <c r="I148" s="15">
        <v>3</v>
      </c>
      <c r="J148" s="15">
        <v>2</v>
      </c>
      <c r="K148" s="15">
        <v>1</v>
      </c>
      <c r="L148" s="15">
        <v>2</v>
      </c>
      <c r="M148" s="15">
        <v>2</v>
      </c>
      <c r="N148" s="15">
        <v>2</v>
      </c>
      <c r="O148" s="15">
        <v>2</v>
      </c>
      <c r="P148" s="15">
        <v>2</v>
      </c>
      <c r="Q148" s="15">
        <v>2</v>
      </c>
      <c r="R148" s="16">
        <v>3</v>
      </c>
      <c r="S148" s="15">
        <v>2</v>
      </c>
      <c r="T148" s="15">
        <v>2</v>
      </c>
      <c r="U148" s="15">
        <v>3</v>
      </c>
      <c r="V148" s="15">
        <v>1</v>
      </c>
      <c r="W148" s="15">
        <v>2</v>
      </c>
      <c r="X148" s="15">
        <v>2</v>
      </c>
      <c r="Y148" s="15">
        <v>2</v>
      </c>
      <c r="Z148" s="15">
        <v>2</v>
      </c>
      <c r="AA148" s="15">
        <v>2</v>
      </c>
      <c r="AB148" s="15">
        <v>1</v>
      </c>
      <c r="AC148" s="15">
        <v>3</v>
      </c>
      <c r="AD148" s="15">
        <v>1</v>
      </c>
      <c r="AE148" s="15">
        <v>2</v>
      </c>
      <c r="AF148" s="19">
        <f t="shared" si="6"/>
        <v>56</v>
      </c>
      <c r="AG148" s="20">
        <f t="shared" si="7"/>
        <v>100</v>
      </c>
      <c r="AH148" s="21" t="str">
        <f t="shared" si="5"/>
        <v>IKUT UJIAN</v>
      </c>
    </row>
    <row r="149" spans="1:34" x14ac:dyDescent="0.7">
      <c r="A149" s="13">
        <v>142</v>
      </c>
      <c r="B149" s="13">
        <v>22070100145</v>
      </c>
      <c r="C149" s="22" t="s">
        <v>193</v>
      </c>
      <c r="D149" s="15">
        <v>1</v>
      </c>
      <c r="E149" s="16">
        <v>3</v>
      </c>
      <c r="F149" s="15">
        <v>2</v>
      </c>
      <c r="G149" s="15">
        <v>2</v>
      </c>
      <c r="H149" s="15">
        <v>2</v>
      </c>
      <c r="I149" s="15">
        <v>3</v>
      </c>
      <c r="J149" s="15">
        <v>2</v>
      </c>
      <c r="K149" s="15">
        <v>1</v>
      </c>
      <c r="L149" s="15">
        <v>2</v>
      </c>
      <c r="M149" s="15">
        <v>2</v>
      </c>
      <c r="N149" s="15">
        <v>2</v>
      </c>
      <c r="O149" s="15">
        <v>2</v>
      </c>
      <c r="P149" s="15">
        <v>2</v>
      </c>
      <c r="Q149" s="15">
        <v>2</v>
      </c>
      <c r="R149" s="16">
        <v>3</v>
      </c>
      <c r="S149" s="15">
        <v>2</v>
      </c>
      <c r="T149" s="15">
        <v>2</v>
      </c>
      <c r="U149" s="15">
        <v>3</v>
      </c>
      <c r="V149" s="15">
        <v>1</v>
      </c>
      <c r="W149" s="15">
        <v>2</v>
      </c>
      <c r="X149" s="15">
        <v>2</v>
      </c>
      <c r="Y149" s="15">
        <v>2</v>
      </c>
      <c r="Z149" s="15">
        <v>2</v>
      </c>
      <c r="AA149" s="15">
        <v>2</v>
      </c>
      <c r="AB149" s="15">
        <v>1</v>
      </c>
      <c r="AC149" s="15">
        <v>3</v>
      </c>
      <c r="AD149" s="15">
        <v>1</v>
      </c>
      <c r="AE149" s="15">
        <v>2</v>
      </c>
      <c r="AF149" s="19">
        <f t="shared" si="6"/>
        <v>56</v>
      </c>
      <c r="AG149" s="20">
        <f t="shared" si="7"/>
        <v>100</v>
      </c>
      <c r="AH149" s="21" t="str">
        <f t="shared" si="5"/>
        <v>IKUT UJIAN</v>
      </c>
    </row>
    <row r="150" spans="1:34" x14ac:dyDescent="0.7">
      <c r="A150" s="13">
        <v>143</v>
      </c>
      <c r="B150" s="13">
        <v>22070100146</v>
      </c>
      <c r="C150" s="22" t="s">
        <v>194</v>
      </c>
      <c r="D150" s="15">
        <v>1</v>
      </c>
      <c r="E150" s="16">
        <v>3</v>
      </c>
      <c r="F150" s="15">
        <v>2</v>
      </c>
      <c r="G150" s="15">
        <v>2</v>
      </c>
      <c r="H150" s="15">
        <v>2</v>
      </c>
      <c r="I150" s="15">
        <v>3</v>
      </c>
      <c r="J150" s="15">
        <v>2</v>
      </c>
      <c r="K150" s="15">
        <v>1</v>
      </c>
      <c r="L150" s="15">
        <v>2</v>
      </c>
      <c r="M150" s="15">
        <v>2</v>
      </c>
      <c r="N150" s="15">
        <v>2</v>
      </c>
      <c r="O150" s="15">
        <v>2</v>
      </c>
      <c r="P150" s="15">
        <v>2</v>
      </c>
      <c r="Q150" s="15">
        <v>2</v>
      </c>
      <c r="R150" s="16">
        <v>3</v>
      </c>
      <c r="S150" s="15">
        <v>2</v>
      </c>
      <c r="T150" s="15">
        <v>2</v>
      </c>
      <c r="U150" s="15">
        <v>3</v>
      </c>
      <c r="V150" s="15">
        <v>1</v>
      </c>
      <c r="W150" s="15">
        <v>2</v>
      </c>
      <c r="X150" s="15">
        <v>2</v>
      </c>
      <c r="Y150" s="15">
        <v>2</v>
      </c>
      <c r="Z150" s="15">
        <v>2</v>
      </c>
      <c r="AA150" s="15">
        <v>2</v>
      </c>
      <c r="AB150" s="15">
        <v>1</v>
      </c>
      <c r="AC150" s="15">
        <v>3</v>
      </c>
      <c r="AD150" s="15">
        <v>1</v>
      </c>
      <c r="AE150" s="15">
        <v>2</v>
      </c>
      <c r="AF150" s="19">
        <f t="shared" si="6"/>
        <v>56</v>
      </c>
      <c r="AG150" s="20">
        <f t="shared" si="7"/>
        <v>100</v>
      </c>
      <c r="AH150" s="21" t="str">
        <f t="shared" si="5"/>
        <v>IKUT UJIAN</v>
      </c>
    </row>
    <row r="151" spans="1:34" x14ac:dyDescent="0.7">
      <c r="A151" s="13">
        <v>144</v>
      </c>
      <c r="B151" s="13">
        <v>22070100147</v>
      </c>
      <c r="C151" s="22" t="s">
        <v>195</v>
      </c>
      <c r="D151" s="15">
        <v>1</v>
      </c>
      <c r="E151" s="16">
        <v>3</v>
      </c>
      <c r="F151" s="15">
        <v>2</v>
      </c>
      <c r="G151" s="15">
        <v>2</v>
      </c>
      <c r="H151" s="15">
        <v>2</v>
      </c>
      <c r="I151" s="15">
        <v>3</v>
      </c>
      <c r="J151" s="15">
        <v>2</v>
      </c>
      <c r="K151" s="15">
        <v>1</v>
      </c>
      <c r="L151" s="15">
        <v>2</v>
      </c>
      <c r="M151" s="15">
        <v>2</v>
      </c>
      <c r="N151" s="15">
        <v>2</v>
      </c>
      <c r="O151" s="15">
        <v>2</v>
      </c>
      <c r="P151" s="15">
        <v>2</v>
      </c>
      <c r="Q151" s="15">
        <v>2</v>
      </c>
      <c r="R151" s="16">
        <v>3</v>
      </c>
      <c r="S151" s="15">
        <v>2</v>
      </c>
      <c r="T151" s="15">
        <v>2</v>
      </c>
      <c r="U151" s="15">
        <v>3</v>
      </c>
      <c r="V151" s="15">
        <v>1</v>
      </c>
      <c r="W151" s="15">
        <v>2</v>
      </c>
      <c r="X151" s="15">
        <v>2</v>
      </c>
      <c r="Y151" s="15">
        <v>2</v>
      </c>
      <c r="Z151" s="15">
        <v>2</v>
      </c>
      <c r="AA151" s="15">
        <v>2</v>
      </c>
      <c r="AB151" s="15">
        <v>1</v>
      </c>
      <c r="AC151" s="15">
        <v>3</v>
      </c>
      <c r="AD151" s="15">
        <v>1</v>
      </c>
      <c r="AE151" s="15">
        <v>2</v>
      </c>
      <c r="AF151" s="19">
        <f t="shared" si="6"/>
        <v>56</v>
      </c>
      <c r="AG151" s="20">
        <f t="shared" si="7"/>
        <v>100</v>
      </c>
      <c r="AH151" s="21" t="str">
        <f t="shared" si="5"/>
        <v>IKUT UJIAN</v>
      </c>
    </row>
    <row r="152" spans="1:34" x14ac:dyDescent="0.7">
      <c r="A152" s="13">
        <v>145</v>
      </c>
      <c r="B152" s="13">
        <v>22070100148</v>
      </c>
      <c r="C152" s="22" t="s">
        <v>196</v>
      </c>
      <c r="D152" s="15">
        <v>1</v>
      </c>
      <c r="E152" s="16">
        <v>3</v>
      </c>
      <c r="F152" s="15">
        <v>2</v>
      </c>
      <c r="G152" s="15">
        <v>2</v>
      </c>
      <c r="H152" s="15">
        <v>2</v>
      </c>
      <c r="I152" s="15">
        <v>3</v>
      </c>
      <c r="J152" s="15">
        <v>2</v>
      </c>
      <c r="K152" s="15">
        <v>1</v>
      </c>
      <c r="L152" s="15">
        <v>2</v>
      </c>
      <c r="M152" s="15">
        <v>2</v>
      </c>
      <c r="N152" s="15">
        <v>2</v>
      </c>
      <c r="O152" s="15">
        <v>2</v>
      </c>
      <c r="P152" s="15">
        <v>2</v>
      </c>
      <c r="Q152" s="15">
        <v>2</v>
      </c>
      <c r="R152" s="16">
        <v>3</v>
      </c>
      <c r="S152" s="15">
        <v>2</v>
      </c>
      <c r="T152" s="15">
        <v>2</v>
      </c>
      <c r="U152" s="15">
        <v>3</v>
      </c>
      <c r="V152" s="15">
        <v>1</v>
      </c>
      <c r="W152" s="15">
        <v>2</v>
      </c>
      <c r="X152" s="15">
        <v>2</v>
      </c>
      <c r="Y152" s="15">
        <v>2</v>
      </c>
      <c r="Z152" s="15">
        <v>2</v>
      </c>
      <c r="AA152" s="15">
        <v>2</v>
      </c>
      <c r="AB152" s="15">
        <v>1</v>
      </c>
      <c r="AC152" s="15">
        <v>3</v>
      </c>
      <c r="AD152" s="15">
        <v>1</v>
      </c>
      <c r="AE152" s="15">
        <v>2</v>
      </c>
      <c r="AF152" s="19">
        <f t="shared" si="6"/>
        <v>56</v>
      </c>
      <c r="AG152" s="20">
        <f t="shared" si="7"/>
        <v>100</v>
      </c>
      <c r="AH152" s="21" t="str">
        <f t="shared" si="5"/>
        <v>IKUT UJIAN</v>
      </c>
    </row>
    <row r="153" spans="1:34" x14ac:dyDescent="0.7">
      <c r="A153" s="13">
        <v>146</v>
      </c>
      <c r="B153" s="13">
        <v>22070100149</v>
      </c>
      <c r="C153" s="22" t="s">
        <v>197</v>
      </c>
      <c r="D153" s="15">
        <v>1</v>
      </c>
      <c r="E153" s="16">
        <v>3</v>
      </c>
      <c r="F153" s="15">
        <v>2</v>
      </c>
      <c r="G153" s="15">
        <v>2</v>
      </c>
      <c r="H153" s="15">
        <v>2</v>
      </c>
      <c r="I153" s="15">
        <v>3</v>
      </c>
      <c r="J153" s="15">
        <v>2</v>
      </c>
      <c r="K153" s="15">
        <v>1</v>
      </c>
      <c r="L153" s="15">
        <v>2</v>
      </c>
      <c r="M153" s="17">
        <v>0</v>
      </c>
      <c r="N153" s="17">
        <v>0</v>
      </c>
      <c r="O153" s="15">
        <v>2</v>
      </c>
      <c r="P153" s="15">
        <v>2</v>
      </c>
      <c r="Q153" s="15">
        <v>2</v>
      </c>
      <c r="R153" s="18">
        <v>0</v>
      </c>
      <c r="S153" s="15">
        <v>2</v>
      </c>
      <c r="T153" s="15">
        <v>2</v>
      </c>
      <c r="U153" s="15">
        <v>3</v>
      </c>
      <c r="V153" s="15">
        <v>1</v>
      </c>
      <c r="W153" s="15">
        <v>2</v>
      </c>
      <c r="X153" s="15">
        <v>2</v>
      </c>
      <c r="Y153" s="15">
        <v>2</v>
      </c>
      <c r="Z153" s="15">
        <v>2</v>
      </c>
      <c r="AA153" s="15">
        <v>2</v>
      </c>
      <c r="AB153" s="15">
        <v>1</v>
      </c>
      <c r="AC153" s="15">
        <v>3</v>
      </c>
      <c r="AD153" s="15">
        <v>1</v>
      </c>
      <c r="AE153" s="15">
        <v>2</v>
      </c>
      <c r="AF153" s="19">
        <f t="shared" si="6"/>
        <v>49</v>
      </c>
      <c r="AG153" s="20">
        <f t="shared" si="7"/>
        <v>87.5</v>
      </c>
      <c r="AH153" s="21" t="str">
        <f t="shared" si="5"/>
        <v>IKUT UJIAN</v>
      </c>
    </row>
    <row r="154" spans="1:34" x14ac:dyDescent="0.7">
      <c r="A154" s="13">
        <v>147</v>
      </c>
      <c r="B154" s="13">
        <v>22070100150</v>
      </c>
      <c r="C154" s="22" t="s">
        <v>198</v>
      </c>
      <c r="D154" s="15">
        <v>1</v>
      </c>
      <c r="E154" s="18">
        <v>3</v>
      </c>
      <c r="F154" s="17">
        <v>2</v>
      </c>
      <c r="G154" s="17">
        <v>2</v>
      </c>
      <c r="H154" s="17">
        <v>2</v>
      </c>
      <c r="I154" s="15">
        <v>3</v>
      </c>
      <c r="J154" s="15">
        <v>2</v>
      </c>
      <c r="K154" s="15">
        <v>1</v>
      </c>
      <c r="L154" s="15">
        <v>2</v>
      </c>
      <c r="M154" s="15">
        <v>2</v>
      </c>
      <c r="N154" s="15">
        <v>2</v>
      </c>
      <c r="O154" s="15">
        <v>2</v>
      </c>
      <c r="P154" s="15">
        <v>2</v>
      </c>
      <c r="Q154" s="15">
        <v>2</v>
      </c>
      <c r="R154" s="16">
        <v>3</v>
      </c>
      <c r="S154" s="15">
        <v>2</v>
      </c>
      <c r="T154" s="15">
        <v>2</v>
      </c>
      <c r="U154" s="15">
        <v>3</v>
      </c>
      <c r="V154" s="15">
        <v>1</v>
      </c>
      <c r="W154" s="17">
        <v>0</v>
      </c>
      <c r="X154" s="17">
        <v>0</v>
      </c>
      <c r="Y154" s="17">
        <v>2</v>
      </c>
      <c r="Z154" s="17">
        <v>2</v>
      </c>
      <c r="AA154" s="17">
        <v>2</v>
      </c>
      <c r="AB154" s="17">
        <v>2</v>
      </c>
      <c r="AC154" s="17">
        <v>3</v>
      </c>
      <c r="AD154" s="17">
        <v>1</v>
      </c>
      <c r="AE154" s="17">
        <v>2</v>
      </c>
      <c r="AF154" s="19">
        <f t="shared" si="6"/>
        <v>53</v>
      </c>
      <c r="AG154" s="20">
        <f t="shared" si="7"/>
        <v>94.642857142857139</v>
      </c>
      <c r="AH154" s="21" t="str">
        <f t="shared" si="5"/>
        <v>IKUT UJIAN</v>
      </c>
    </row>
    <row r="155" spans="1:34" x14ac:dyDescent="0.7">
      <c r="A155" s="13">
        <v>148</v>
      </c>
      <c r="B155" s="13">
        <v>22070100151</v>
      </c>
      <c r="C155" s="22" t="s">
        <v>199</v>
      </c>
      <c r="D155" s="15">
        <v>1</v>
      </c>
      <c r="E155" s="16">
        <v>3</v>
      </c>
      <c r="F155" s="15">
        <v>2</v>
      </c>
      <c r="G155" s="15">
        <v>2</v>
      </c>
      <c r="H155" s="15">
        <v>2</v>
      </c>
      <c r="I155" s="15">
        <v>3</v>
      </c>
      <c r="J155" s="15">
        <v>2</v>
      </c>
      <c r="K155" s="15">
        <v>1</v>
      </c>
      <c r="L155" s="15">
        <v>2</v>
      </c>
      <c r="M155" s="15">
        <v>2</v>
      </c>
      <c r="N155" s="15">
        <v>2</v>
      </c>
      <c r="O155" s="15">
        <v>2</v>
      </c>
      <c r="P155" s="15">
        <v>2</v>
      </c>
      <c r="Q155" s="15">
        <v>2</v>
      </c>
      <c r="R155" s="16">
        <v>3</v>
      </c>
      <c r="S155" s="15">
        <v>2</v>
      </c>
      <c r="T155" s="15">
        <v>2</v>
      </c>
      <c r="U155" s="15">
        <v>3</v>
      </c>
      <c r="V155" s="15">
        <v>1</v>
      </c>
      <c r="W155" s="15">
        <v>2</v>
      </c>
      <c r="X155" s="15">
        <v>2</v>
      </c>
      <c r="Y155" s="15">
        <v>2</v>
      </c>
      <c r="Z155" s="15">
        <v>2</v>
      </c>
      <c r="AA155" s="15">
        <v>2</v>
      </c>
      <c r="AB155" s="15">
        <v>1</v>
      </c>
      <c r="AC155" s="15">
        <v>3</v>
      </c>
      <c r="AD155" s="15">
        <v>1</v>
      </c>
      <c r="AE155" s="15">
        <v>2</v>
      </c>
      <c r="AF155" s="19">
        <f t="shared" si="6"/>
        <v>56</v>
      </c>
      <c r="AG155" s="20">
        <f t="shared" si="7"/>
        <v>100</v>
      </c>
      <c r="AH155" s="21" t="str">
        <f t="shared" si="5"/>
        <v>IKUT UJIAN</v>
      </c>
    </row>
    <row r="156" spans="1:34" x14ac:dyDescent="0.7">
      <c r="A156" s="13">
        <v>149</v>
      </c>
      <c r="B156" s="13">
        <v>22070100152</v>
      </c>
      <c r="C156" s="22" t="s">
        <v>200</v>
      </c>
      <c r="D156" s="15">
        <v>1</v>
      </c>
      <c r="E156" s="16">
        <v>3</v>
      </c>
      <c r="F156" s="15">
        <v>2</v>
      </c>
      <c r="G156" s="15">
        <v>2</v>
      </c>
      <c r="H156" s="15">
        <v>2</v>
      </c>
      <c r="I156" s="15">
        <v>3</v>
      </c>
      <c r="J156" s="15">
        <v>2</v>
      </c>
      <c r="K156" s="15">
        <v>1</v>
      </c>
      <c r="L156" s="15">
        <v>2</v>
      </c>
      <c r="M156" s="15">
        <v>2</v>
      </c>
      <c r="N156" s="15">
        <v>2</v>
      </c>
      <c r="O156" s="15">
        <v>2</v>
      </c>
      <c r="P156" s="15">
        <v>2</v>
      </c>
      <c r="Q156" s="15">
        <v>2</v>
      </c>
      <c r="R156" s="16">
        <v>3</v>
      </c>
      <c r="S156" s="15">
        <v>2</v>
      </c>
      <c r="T156" s="15">
        <v>2</v>
      </c>
      <c r="U156" s="15">
        <v>3</v>
      </c>
      <c r="V156" s="15">
        <v>1</v>
      </c>
      <c r="W156" s="15">
        <v>2</v>
      </c>
      <c r="X156" s="15">
        <v>2</v>
      </c>
      <c r="Y156" s="15">
        <v>2</v>
      </c>
      <c r="Z156" s="15">
        <v>2</v>
      </c>
      <c r="AA156" s="15">
        <v>2</v>
      </c>
      <c r="AB156" s="15">
        <v>1</v>
      </c>
      <c r="AC156" s="15">
        <v>3</v>
      </c>
      <c r="AD156" s="15">
        <v>1</v>
      </c>
      <c r="AE156" s="15">
        <v>2</v>
      </c>
      <c r="AF156" s="19">
        <f t="shared" si="6"/>
        <v>56</v>
      </c>
      <c r="AG156" s="20">
        <f t="shared" si="7"/>
        <v>100</v>
      </c>
      <c r="AH156" s="21" t="str">
        <f t="shared" si="5"/>
        <v>IKUT UJIAN</v>
      </c>
    </row>
    <row r="157" spans="1:34" x14ac:dyDescent="0.7">
      <c r="A157" s="13">
        <v>150</v>
      </c>
      <c r="B157" s="13">
        <v>22070100153</v>
      </c>
      <c r="C157" s="22" t="s">
        <v>201</v>
      </c>
      <c r="D157" s="15">
        <v>1</v>
      </c>
      <c r="E157" s="18">
        <v>0</v>
      </c>
      <c r="F157" s="15">
        <v>2</v>
      </c>
      <c r="G157" s="15">
        <v>2</v>
      </c>
      <c r="H157" s="15">
        <v>2</v>
      </c>
      <c r="I157" s="15">
        <v>3</v>
      </c>
      <c r="J157" s="15">
        <v>2</v>
      </c>
      <c r="K157" s="15">
        <v>1</v>
      </c>
      <c r="L157" s="15">
        <v>2</v>
      </c>
      <c r="M157" s="15">
        <v>2</v>
      </c>
      <c r="N157" s="15">
        <v>2</v>
      </c>
      <c r="O157" s="15">
        <v>2</v>
      </c>
      <c r="P157" s="15">
        <v>2</v>
      </c>
      <c r="Q157" s="15">
        <v>2</v>
      </c>
      <c r="R157" s="16">
        <v>3</v>
      </c>
      <c r="S157" s="15">
        <v>2</v>
      </c>
      <c r="T157" s="15">
        <v>2</v>
      </c>
      <c r="U157" s="15">
        <v>3</v>
      </c>
      <c r="V157" s="15">
        <v>1</v>
      </c>
      <c r="W157" s="15">
        <v>2</v>
      </c>
      <c r="X157" s="15">
        <v>2</v>
      </c>
      <c r="Y157" s="15">
        <v>2</v>
      </c>
      <c r="Z157" s="15">
        <v>2</v>
      </c>
      <c r="AA157" s="15">
        <v>2</v>
      </c>
      <c r="AB157" s="15">
        <v>1</v>
      </c>
      <c r="AC157" s="15">
        <v>3</v>
      </c>
      <c r="AD157" s="15">
        <v>1</v>
      </c>
      <c r="AE157" s="15">
        <v>2</v>
      </c>
      <c r="AF157" s="19">
        <f t="shared" si="6"/>
        <v>53</v>
      </c>
      <c r="AG157" s="20">
        <f t="shared" si="7"/>
        <v>94.642857142857139</v>
      </c>
      <c r="AH157" s="21" t="str">
        <f t="shared" si="5"/>
        <v>IKUT UJIAN</v>
      </c>
    </row>
    <row r="158" spans="1:34" x14ac:dyDescent="0.7">
      <c r="A158" s="13">
        <v>151</v>
      </c>
      <c r="B158" s="13">
        <v>22070100154</v>
      </c>
      <c r="C158" s="22" t="s">
        <v>202</v>
      </c>
      <c r="D158" s="15">
        <v>1</v>
      </c>
      <c r="E158" s="16">
        <v>3</v>
      </c>
      <c r="F158" s="15">
        <v>2</v>
      </c>
      <c r="G158" s="15">
        <v>2</v>
      </c>
      <c r="H158" s="15">
        <v>2</v>
      </c>
      <c r="I158" s="15">
        <v>3</v>
      </c>
      <c r="J158" s="15">
        <v>2</v>
      </c>
      <c r="K158" s="15">
        <v>1</v>
      </c>
      <c r="L158" s="15">
        <v>2</v>
      </c>
      <c r="M158" s="15">
        <v>2</v>
      </c>
      <c r="N158" s="15">
        <v>2</v>
      </c>
      <c r="O158" s="15">
        <v>2</v>
      </c>
      <c r="P158" s="15">
        <v>2</v>
      </c>
      <c r="Q158" s="15">
        <v>2</v>
      </c>
      <c r="R158" s="16">
        <v>3</v>
      </c>
      <c r="S158" s="15">
        <v>2</v>
      </c>
      <c r="T158" s="15">
        <v>2</v>
      </c>
      <c r="U158" s="15">
        <v>3</v>
      </c>
      <c r="V158" s="15">
        <v>1</v>
      </c>
      <c r="W158" s="15">
        <v>2</v>
      </c>
      <c r="X158" s="15">
        <v>2</v>
      </c>
      <c r="Y158" s="15">
        <v>2</v>
      </c>
      <c r="Z158" s="15">
        <v>2</v>
      </c>
      <c r="AA158" s="15">
        <v>2</v>
      </c>
      <c r="AB158" s="15">
        <v>1</v>
      </c>
      <c r="AC158" s="15">
        <v>3</v>
      </c>
      <c r="AD158" s="15">
        <v>1</v>
      </c>
      <c r="AE158" s="15">
        <v>2</v>
      </c>
      <c r="AF158" s="19">
        <f t="shared" si="6"/>
        <v>56</v>
      </c>
      <c r="AG158" s="20">
        <f t="shared" si="7"/>
        <v>100</v>
      </c>
      <c r="AH158" s="21" t="str">
        <f t="shared" si="5"/>
        <v>IKUT UJIAN</v>
      </c>
    </row>
    <row r="159" spans="1:34" x14ac:dyDescent="0.7">
      <c r="A159" s="13">
        <v>152</v>
      </c>
      <c r="B159" s="13">
        <v>22070100155</v>
      </c>
      <c r="C159" s="22" t="s">
        <v>203</v>
      </c>
      <c r="D159" s="15">
        <v>1</v>
      </c>
      <c r="E159" s="16">
        <v>3</v>
      </c>
      <c r="F159" s="15">
        <v>2</v>
      </c>
      <c r="G159" s="15">
        <v>2</v>
      </c>
      <c r="H159" s="15">
        <v>2</v>
      </c>
      <c r="I159" s="15">
        <v>3</v>
      </c>
      <c r="J159" s="15">
        <v>2</v>
      </c>
      <c r="K159" s="15">
        <v>1</v>
      </c>
      <c r="L159" s="15">
        <v>2</v>
      </c>
      <c r="M159" s="15">
        <v>2</v>
      </c>
      <c r="N159" s="15">
        <v>2</v>
      </c>
      <c r="O159" s="15">
        <v>2</v>
      </c>
      <c r="P159" s="15">
        <v>2</v>
      </c>
      <c r="Q159" s="15">
        <v>2</v>
      </c>
      <c r="R159" s="16">
        <v>3</v>
      </c>
      <c r="S159" s="15">
        <v>2</v>
      </c>
      <c r="T159" s="15">
        <v>2</v>
      </c>
      <c r="U159" s="15">
        <v>3</v>
      </c>
      <c r="V159" s="15">
        <v>1</v>
      </c>
      <c r="W159" s="15">
        <v>2</v>
      </c>
      <c r="X159" s="15">
        <v>2</v>
      </c>
      <c r="Y159" s="15">
        <v>2</v>
      </c>
      <c r="Z159" s="15">
        <v>2</v>
      </c>
      <c r="AA159" s="15">
        <v>2</v>
      </c>
      <c r="AB159" s="15">
        <v>1</v>
      </c>
      <c r="AC159" s="15">
        <v>3</v>
      </c>
      <c r="AD159" s="15">
        <v>1</v>
      </c>
      <c r="AE159" s="15">
        <v>2</v>
      </c>
      <c r="AF159" s="19">
        <f t="shared" si="6"/>
        <v>56</v>
      </c>
      <c r="AG159" s="20">
        <f t="shared" si="7"/>
        <v>100</v>
      </c>
      <c r="AH159" s="21" t="str">
        <f t="shared" si="5"/>
        <v>IKUT UJIAN</v>
      </c>
    </row>
    <row r="160" spans="1:34" x14ac:dyDescent="0.7">
      <c r="A160" s="13">
        <v>153</v>
      </c>
      <c r="B160" s="13">
        <v>22070100156</v>
      </c>
      <c r="C160" s="22" t="s">
        <v>204</v>
      </c>
      <c r="D160" s="15">
        <v>1</v>
      </c>
      <c r="E160" s="16">
        <v>3</v>
      </c>
      <c r="F160" s="15">
        <v>2</v>
      </c>
      <c r="G160" s="15">
        <v>2</v>
      </c>
      <c r="H160" s="15">
        <v>2</v>
      </c>
      <c r="I160" s="15">
        <v>3</v>
      </c>
      <c r="J160" s="15">
        <v>2</v>
      </c>
      <c r="K160" s="15">
        <v>1</v>
      </c>
      <c r="L160" s="15">
        <v>2</v>
      </c>
      <c r="M160" s="15">
        <v>2</v>
      </c>
      <c r="N160" s="15">
        <v>2</v>
      </c>
      <c r="O160" s="15">
        <v>2</v>
      </c>
      <c r="P160" s="15">
        <v>2</v>
      </c>
      <c r="Q160" s="15">
        <v>2</v>
      </c>
      <c r="R160" s="16">
        <v>3</v>
      </c>
      <c r="S160" s="15">
        <v>2</v>
      </c>
      <c r="T160" s="15">
        <v>2</v>
      </c>
      <c r="U160" s="15">
        <v>3</v>
      </c>
      <c r="V160" s="15">
        <v>1</v>
      </c>
      <c r="W160" s="15">
        <v>2</v>
      </c>
      <c r="X160" s="15">
        <v>2</v>
      </c>
      <c r="Y160" s="15">
        <v>2</v>
      </c>
      <c r="Z160" s="15">
        <v>2</v>
      </c>
      <c r="AA160" s="15">
        <v>2</v>
      </c>
      <c r="AB160" s="15">
        <v>1</v>
      </c>
      <c r="AC160" s="15">
        <v>3</v>
      </c>
      <c r="AD160" s="15">
        <v>1</v>
      </c>
      <c r="AE160" s="15">
        <v>2</v>
      </c>
      <c r="AF160" s="19">
        <f t="shared" si="6"/>
        <v>56</v>
      </c>
      <c r="AG160" s="20">
        <f t="shared" si="7"/>
        <v>100</v>
      </c>
      <c r="AH160" s="21" t="str">
        <f t="shared" si="5"/>
        <v>IKUT UJIAN</v>
      </c>
    </row>
    <row r="161" spans="1:35" x14ac:dyDescent="0.7">
      <c r="A161" s="13">
        <v>154</v>
      </c>
      <c r="B161" s="13">
        <v>22070100157</v>
      </c>
      <c r="C161" s="22" t="s">
        <v>205</v>
      </c>
      <c r="D161" s="15">
        <v>1</v>
      </c>
      <c r="E161" s="16">
        <v>3</v>
      </c>
      <c r="F161" s="15">
        <v>2</v>
      </c>
      <c r="G161" s="15">
        <v>2</v>
      </c>
      <c r="H161" s="15">
        <v>2</v>
      </c>
      <c r="I161" s="15">
        <v>3</v>
      </c>
      <c r="J161" s="15">
        <v>2</v>
      </c>
      <c r="K161" s="15">
        <v>1</v>
      </c>
      <c r="L161" s="15">
        <v>2</v>
      </c>
      <c r="M161" s="15">
        <v>2</v>
      </c>
      <c r="N161" s="15">
        <v>2</v>
      </c>
      <c r="O161" s="15">
        <v>2</v>
      </c>
      <c r="P161" s="15">
        <v>2</v>
      </c>
      <c r="Q161" s="15">
        <v>2</v>
      </c>
      <c r="R161" s="16">
        <v>3</v>
      </c>
      <c r="S161" s="15">
        <v>2</v>
      </c>
      <c r="T161" s="15">
        <v>2</v>
      </c>
      <c r="U161" s="15">
        <v>3</v>
      </c>
      <c r="V161" s="15">
        <v>1</v>
      </c>
      <c r="W161" s="15">
        <v>2</v>
      </c>
      <c r="X161" s="15">
        <v>2</v>
      </c>
      <c r="Y161" s="15">
        <v>2</v>
      </c>
      <c r="Z161" s="15">
        <v>2</v>
      </c>
      <c r="AA161" s="15">
        <v>2</v>
      </c>
      <c r="AB161" s="15">
        <v>1</v>
      </c>
      <c r="AC161" s="15">
        <v>3</v>
      </c>
      <c r="AD161" s="15">
        <v>1</v>
      </c>
      <c r="AE161" s="15">
        <v>2</v>
      </c>
      <c r="AF161" s="19">
        <f t="shared" si="6"/>
        <v>56</v>
      </c>
      <c r="AG161" s="20">
        <f t="shared" si="7"/>
        <v>100</v>
      </c>
      <c r="AH161" s="21" t="str">
        <f t="shared" si="5"/>
        <v>IKUT UJIAN</v>
      </c>
    </row>
    <row r="162" spans="1:35" x14ac:dyDescent="0.7">
      <c r="A162" s="13">
        <v>155</v>
      </c>
      <c r="B162" s="13">
        <v>22070100158</v>
      </c>
      <c r="C162" s="22" t="s">
        <v>206</v>
      </c>
      <c r="D162" s="15">
        <v>1</v>
      </c>
      <c r="E162" s="16">
        <v>3</v>
      </c>
      <c r="F162" s="15">
        <v>2</v>
      </c>
      <c r="G162" s="15">
        <v>2</v>
      </c>
      <c r="H162" s="15">
        <v>2</v>
      </c>
      <c r="I162" s="15">
        <v>3</v>
      </c>
      <c r="J162" s="15">
        <v>2</v>
      </c>
      <c r="K162" s="15">
        <v>1</v>
      </c>
      <c r="L162" s="15">
        <v>2</v>
      </c>
      <c r="M162" s="15">
        <v>2</v>
      </c>
      <c r="N162" s="15">
        <v>2</v>
      </c>
      <c r="O162" s="15">
        <v>2</v>
      </c>
      <c r="P162" s="15">
        <v>2</v>
      </c>
      <c r="Q162" s="15">
        <v>2</v>
      </c>
      <c r="R162" s="16">
        <v>3</v>
      </c>
      <c r="S162" s="15">
        <v>2</v>
      </c>
      <c r="T162" s="15">
        <v>2</v>
      </c>
      <c r="U162" s="15">
        <v>3</v>
      </c>
      <c r="V162" s="15">
        <v>1</v>
      </c>
      <c r="W162" s="15">
        <v>2</v>
      </c>
      <c r="X162" s="15">
        <v>2</v>
      </c>
      <c r="Y162" s="15">
        <v>2</v>
      </c>
      <c r="Z162" s="15">
        <v>2</v>
      </c>
      <c r="AA162" s="15">
        <v>2</v>
      </c>
      <c r="AB162" s="15">
        <v>1</v>
      </c>
      <c r="AC162" s="15">
        <v>3</v>
      </c>
      <c r="AD162" s="15">
        <v>1</v>
      </c>
      <c r="AE162" s="15">
        <v>2</v>
      </c>
      <c r="AF162" s="19">
        <f t="shared" si="6"/>
        <v>56</v>
      </c>
      <c r="AG162" s="20">
        <f t="shared" si="7"/>
        <v>100</v>
      </c>
      <c r="AH162" s="21" t="str">
        <f t="shared" si="5"/>
        <v>IKUT UJIAN</v>
      </c>
    </row>
    <row r="163" spans="1:35" x14ac:dyDescent="0.7">
      <c r="A163" s="13">
        <v>156</v>
      </c>
      <c r="B163" s="13">
        <v>22070100159</v>
      </c>
      <c r="C163" s="22" t="s">
        <v>207</v>
      </c>
      <c r="D163" s="15">
        <v>1</v>
      </c>
      <c r="E163" s="16">
        <v>3</v>
      </c>
      <c r="F163" s="15">
        <v>2</v>
      </c>
      <c r="G163" s="15">
        <v>2</v>
      </c>
      <c r="H163" s="15">
        <v>2</v>
      </c>
      <c r="I163" s="15">
        <v>3</v>
      </c>
      <c r="J163" s="15">
        <v>2</v>
      </c>
      <c r="K163" s="15">
        <v>1</v>
      </c>
      <c r="L163" s="15">
        <v>2</v>
      </c>
      <c r="M163" s="15">
        <v>2</v>
      </c>
      <c r="N163" s="15">
        <v>2</v>
      </c>
      <c r="O163" s="15">
        <v>2</v>
      </c>
      <c r="P163" s="15">
        <v>2</v>
      </c>
      <c r="Q163" s="15">
        <v>2</v>
      </c>
      <c r="R163" s="16">
        <v>3</v>
      </c>
      <c r="S163" s="15">
        <v>2</v>
      </c>
      <c r="T163" s="15">
        <v>2</v>
      </c>
      <c r="U163" s="15">
        <v>3</v>
      </c>
      <c r="V163" s="15">
        <v>1</v>
      </c>
      <c r="W163" s="15">
        <v>2</v>
      </c>
      <c r="X163" s="15">
        <v>2</v>
      </c>
      <c r="Y163" s="15">
        <v>2</v>
      </c>
      <c r="Z163" s="15">
        <v>2</v>
      </c>
      <c r="AA163" s="15">
        <v>2</v>
      </c>
      <c r="AB163" s="15">
        <v>1</v>
      </c>
      <c r="AC163" s="15">
        <v>3</v>
      </c>
      <c r="AD163" s="15">
        <v>1</v>
      </c>
      <c r="AE163" s="15">
        <v>2</v>
      </c>
      <c r="AF163" s="19">
        <f t="shared" si="6"/>
        <v>56</v>
      </c>
      <c r="AG163" s="20">
        <f t="shared" si="7"/>
        <v>100</v>
      </c>
      <c r="AH163" s="21" t="str">
        <f t="shared" si="5"/>
        <v>IKUT UJIAN</v>
      </c>
    </row>
    <row r="164" spans="1:35" x14ac:dyDescent="0.7">
      <c r="A164" s="13">
        <v>157</v>
      </c>
      <c r="B164" s="13">
        <v>22070100160</v>
      </c>
      <c r="C164" s="14" t="s">
        <v>208</v>
      </c>
      <c r="D164" s="15">
        <v>1</v>
      </c>
      <c r="E164" s="16">
        <v>3</v>
      </c>
      <c r="F164" s="15">
        <v>2</v>
      </c>
      <c r="G164" s="15">
        <v>2</v>
      </c>
      <c r="H164" s="15">
        <v>2</v>
      </c>
      <c r="I164" s="15">
        <v>3</v>
      </c>
      <c r="J164" s="15">
        <v>2</v>
      </c>
      <c r="K164" s="15">
        <v>1</v>
      </c>
      <c r="L164" s="15">
        <v>2</v>
      </c>
      <c r="M164" s="15">
        <v>2</v>
      </c>
      <c r="N164" s="15">
        <v>2</v>
      </c>
      <c r="O164" s="15">
        <v>2</v>
      </c>
      <c r="P164" s="15">
        <v>2</v>
      </c>
      <c r="Q164" s="15">
        <v>2</v>
      </c>
      <c r="R164" s="16">
        <v>3</v>
      </c>
      <c r="S164" s="15">
        <v>2</v>
      </c>
      <c r="T164" s="15">
        <v>2</v>
      </c>
      <c r="U164" s="15">
        <v>3</v>
      </c>
      <c r="V164" s="15">
        <v>1</v>
      </c>
      <c r="W164" s="15">
        <v>2</v>
      </c>
      <c r="X164" s="15">
        <v>2</v>
      </c>
      <c r="Y164" s="15">
        <v>2</v>
      </c>
      <c r="Z164" s="15">
        <v>2</v>
      </c>
      <c r="AA164" s="15">
        <v>2</v>
      </c>
      <c r="AB164" s="15">
        <v>1</v>
      </c>
      <c r="AC164" s="15">
        <v>3</v>
      </c>
      <c r="AD164" s="15">
        <v>1</v>
      </c>
      <c r="AE164" s="15">
        <v>2</v>
      </c>
      <c r="AF164" s="19">
        <f t="shared" si="6"/>
        <v>56</v>
      </c>
      <c r="AG164" s="20">
        <f t="shared" si="7"/>
        <v>100</v>
      </c>
      <c r="AH164" s="21" t="str">
        <f t="shared" si="5"/>
        <v>IKUT UJIAN</v>
      </c>
    </row>
    <row r="165" spans="1:35" x14ac:dyDescent="0.7">
      <c r="A165" s="13">
        <v>158</v>
      </c>
      <c r="B165" s="13">
        <v>22070100161</v>
      </c>
      <c r="C165" s="14" t="s">
        <v>209</v>
      </c>
      <c r="D165" s="15">
        <v>1</v>
      </c>
      <c r="E165" s="16">
        <v>3</v>
      </c>
      <c r="F165" s="15">
        <v>2</v>
      </c>
      <c r="G165" s="15">
        <v>2</v>
      </c>
      <c r="H165" s="15">
        <v>2</v>
      </c>
      <c r="I165" s="15">
        <v>3</v>
      </c>
      <c r="J165" s="15">
        <v>2</v>
      </c>
      <c r="K165" s="15">
        <v>1</v>
      </c>
      <c r="L165" s="15">
        <v>2</v>
      </c>
      <c r="M165" s="15">
        <v>2</v>
      </c>
      <c r="N165" s="15">
        <v>2</v>
      </c>
      <c r="O165" s="15">
        <v>2</v>
      </c>
      <c r="P165" s="15">
        <v>2</v>
      </c>
      <c r="Q165" s="15">
        <v>2</v>
      </c>
      <c r="R165" s="16">
        <v>3</v>
      </c>
      <c r="S165" s="15">
        <v>2</v>
      </c>
      <c r="T165" s="15">
        <v>2</v>
      </c>
      <c r="U165" s="15">
        <v>3</v>
      </c>
      <c r="V165" s="15">
        <v>1</v>
      </c>
      <c r="W165" s="15">
        <v>2</v>
      </c>
      <c r="X165" s="15">
        <v>2</v>
      </c>
      <c r="Y165" s="15">
        <v>2</v>
      </c>
      <c r="Z165" s="15">
        <v>2</v>
      </c>
      <c r="AA165" s="15">
        <v>2</v>
      </c>
      <c r="AB165" s="15">
        <v>1</v>
      </c>
      <c r="AC165" s="15">
        <v>3</v>
      </c>
      <c r="AD165" s="15">
        <v>1</v>
      </c>
      <c r="AE165" s="15">
        <v>2</v>
      </c>
      <c r="AF165" s="19">
        <f t="shared" si="6"/>
        <v>56</v>
      </c>
      <c r="AG165" s="20">
        <f t="shared" si="7"/>
        <v>100</v>
      </c>
      <c r="AH165" s="21" t="str">
        <f t="shared" si="5"/>
        <v>IKUT UJIAN</v>
      </c>
    </row>
    <row r="166" spans="1:35" x14ac:dyDescent="0.7">
      <c r="A166" s="13">
        <v>159</v>
      </c>
      <c r="B166" s="13">
        <v>22070100162</v>
      </c>
      <c r="C166" s="14" t="s">
        <v>210</v>
      </c>
      <c r="D166" s="15">
        <v>1</v>
      </c>
      <c r="E166" s="16">
        <v>3</v>
      </c>
      <c r="F166" s="15">
        <v>2</v>
      </c>
      <c r="G166" s="17">
        <v>0</v>
      </c>
      <c r="H166" s="15">
        <v>2</v>
      </c>
      <c r="I166" s="15">
        <v>3</v>
      </c>
      <c r="J166" s="15">
        <v>2</v>
      </c>
      <c r="K166" s="15">
        <v>1</v>
      </c>
      <c r="L166" s="15">
        <v>2</v>
      </c>
      <c r="M166" s="15">
        <v>2</v>
      </c>
      <c r="N166" s="15">
        <v>2</v>
      </c>
      <c r="O166" s="15">
        <v>2</v>
      </c>
      <c r="P166" s="15">
        <v>2</v>
      </c>
      <c r="Q166" s="15">
        <v>2</v>
      </c>
      <c r="R166" s="16">
        <v>3</v>
      </c>
      <c r="S166" s="15">
        <v>2</v>
      </c>
      <c r="T166" s="15">
        <v>2</v>
      </c>
      <c r="U166" s="15">
        <v>3</v>
      </c>
      <c r="V166" s="15">
        <v>1</v>
      </c>
      <c r="W166" s="15">
        <v>2</v>
      </c>
      <c r="X166" s="15">
        <v>2</v>
      </c>
      <c r="Y166" s="15">
        <v>2</v>
      </c>
      <c r="Z166" s="15">
        <v>2</v>
      </c>
      <c r="AA166" s="15">
        <v>2</v>
      </c>
      <c r="AB166" s="15">
        <v>1</v>
      </c>
      <c r="AC166" s="15">
        <v>3</v>
      </c>
      <c r="AD166" s="15">
        <v>1</v>
      </c>
      <c r="AE166" s="15">
        <v>2</v>
      </c>
      <c r="AF166" s="19">
        <f t="shared" si="6"/>
        <v>54</v>
      </c>
      <c r="AG166" s="20">
        <f t="shared" si="7"/>
        <v>96.428571428571431</v>
      </c>
      <c r="AH166" s="21" t="str">
        <f t="shared" si="5"/>
        <v>IKUT UJIAN</v>
      </c>
    </row>
    <row r="167" spans="1:35" s="23" customFormat="1" x14ac:dyDescent="0.35">
      <c r="A167" s="13">
        <v>160</v>
      </c>
      <c r="B167" s="29">
        <v>22070100163</v>
      </c>
      <c r="C167" s="30" t="s">
        <v>211</v>
      </c>
      <c r="D167" s="15">
        <v>1</v>
      </c>
      <c r="E167" s="16">
        <v>3</v>
      </c>
      <c r="F167" s="15">
        <v>2</v>
      </c>
      <c r="G167" s="15">
        <v>2</v>
      </c>
      <c r="H167" s="15">
        <v>2</v>
      </c>
      <c r="I167" s="15">
        <v>3</v>
      </c>
      <c r="J167" s="15">
        <v>2</v>
      </c>
      <c r="K167" s="15">
        <v>1</v>
      </c>
      <c r="L167" s="15">
        <v>2</v>
      </c>
      <c r="M167" s="15">
        <v>2</v>
      </c>
      <c r="N167" s="15">
        <v>2</v>
      </c>
      <c r="O167" s="15">
        <v>2</v>
      </c>
      <c r="P167" s="15">
        <v>2</v>
      </c>
      <c r="Q167" s="15">
        <v>2</v>
      </c>
      <c r="R167" s="16">
        <v>3</v>
      </c>
      <c r="S167" s="15">
        <v>2</v>
      </c>
      <c r="T167" s="15">
        <v>2</v>
      </c>
      <c r="U167" s="15">
        <v>3</v>
      </c>
      <c r="V167" s="15">
        <v>1</v>
      </c>
      <c r="W167" s="15">
        <v>2</v>
      </c>
      <c r="X167" s="15">
        <v>2</v>
      </c>
      <c r="Y167" s="15">
        <v>2</v>
      </c>
      <c r="Z167" s="15">
        <v>2</v>
      </c>
      <c r="AA167" s="15">
        <v>2</v>
      </c>
      <c r="AB167" s="15">
        <v>1</v>
      </c>
      <c r="AC167" s="15">
        <v>3</v>
      </c>
      <c r="AD167" s="15">
        <v>1</v>
      </c>
      <c r="AE167" s="15">
        <v>2</v>
      </c>
      <c r="AF167" s="19">
        <f t="shared" si="6"/>
        <v>56</v>
      </c>
      <c r="AG167" s="20">
        <f t="shared" si="7"/>
        <v>100</v>
      </c>
      <c r="AH167" s="21" t="str">
        <f t="shared" si="5"/>
        <v>IKUT UJIAN</v>
      </c>
    </row>
    <row r="168" spans="1:35" s="31" customFormat="1" x14ac:dyDescent="0.7">
      <c r="A168" s="13">
        <v>161</v>
      </c>
      <c r="B168" s="13">
        <v>22070100164</v>
      </c>
      <c r="C168" s="14" t="s">
        <v>212</v>
      </c>
      <c r="D168" s="15">
        <v>1</v>
      </c>
      <c r="E168" s="16">
        <v>3</v>
      </c>
      <c r="F168" s="15">
        <v>2</v>
      </c>
      <c r="G168" s="15">
        <v>2</v>
      </c>
      <c r="H168" s="15">
        <v>2</v>
      </c>
      <c r="I168" s="15">
        <v>3</v>
      </c>
      <c r="J168" s="15">
        <v>2</v>
      </c>
      <c r="K168" s="15">
        <v>1</v>
      </c>
      <c r="L168" s="15">
        <v>2</v>
      </c>
      <c r="M168" s="15">
        <v>2</v>
      </c>
      <c r="N168" s="15">
        <v>2</v>
      </c>
      <c r="O168" s="15">
        <v>2</v>
      </c>
      <c r="P168" s="15">
        <v>2</v>
      </c>
      <c r="Q168" s="15">
        <v>2</v>
      </c>
      <c r="R168" s="16">
        <v>3</v>
      </c>
      <c r="S168" s="15">
        <v>2</v>
      </c>
      <c r="T168" s="15">
        <v>2</v>
      </c>
      <c r="U168" s="15">
        <v>3</v>
      </c>
      <c r="V168" s="15">
        <v>1</v>
      </c>
      <c r="W168" s="15">
        <v>2</v>
      </c>
      <c r="X168" s="15">
        <v>2</v>
      </c>
      <c r="Y168" s="15">
        <v>2</v>
      </c>
      <c r="Z168" s="15">
        <v>2</v>
      </c>
      <c r="AA168" s="15">
        <v>2</v>
      </c>
      <c r="AB168" s="15">
        <v>1</v>
      </c>
      <c r="AC168" s="15">
        <v>3</v>
      </c>
      <c r="AD168" s="15">
        <v>1</v>
      </c>
      <c r="AE168" s="15">
        <v>2</v>
      </c>
      <c r="AF168" s="19">
        <f t="shared" si="6"/>
        <v>56</v>
      </c>
      <c r="AG168" s="20">
        <f t="shared" si="7"/>
        <v>100</v>
      </c>
      <c r="AH168" s="21" t="str">
        <f t="shared" si="5"/>
        <v>IKUT UJIAN</v>
      </c>
      <c r="AI168" s="2"/>
    </row>
    <row r="169" spans="1:35" x14ac:dyDescent="0.7">
      <c r="A169" s="13">
        <v>162</v>
      </c>
      <c r="B169" s="13">
        <v>22070100165</v>
      </c>
      <c r="C169" s="14" t="s">
        <v>213</v>
      </c>
      <c r="D169" s="15">
        <v>1</v>
      </c>
      <c r="E169" s="16">
        <v>3</v>
      </c>
      <c r="F169" s="15">
        <v>2</v>
      </c>
      <c r="G169" s="15">
        <v>2</v>
      </c>
      <c r="H169" s="15">
        <v>2</v>
      </c>
      <c r="I169" s="15">
        <v>3</v>
      </c>
      <c r="J169" s="15">
        <v>2</v>
      </c>
      <c r="K169" s="15">
        <v>1</v>
      </c>
      <c r="L169" s="15">
        <v>2</v>
      </c>
      <c r="M169" s="15">
        <v>2</v>
      </c>
      <c r="N169" s="15">
        <v>2</v>
      </c>
      <c r="O169" s="15">
        <v>2</v>
      </c>
      <c r="P169" s="15">
        <v>2</v>
      </c>
      <c r="Q169" s="15">
        <v>2</v>
      </c>
      <c r="R169" s="18">
        <v>0</v>
      </c>
      <c r="S169" s="15">
        <v>2</v>
      </c>
      <c r="T169" s="15">
        <v>2</v>
      </c>
      <c r="U169" s="15">
        <v>3</v>
      </c>
      <c r="V169" s="15">
        <v>1</v>
      </c>
      <c r="W169" s="15">
        <v>2</v>
      </c>
      <c r="X169" s="15">
        <v>2</v>
      </c>
      <c r="Y169" s="15">
        <v>2</v>
      </c>
      <c r="Z169" s="15">
        <v>2</v>
      </c>
      <c r="AA169" s="15">
        <v>2</v>
      </c>
      <c r="AB169" s="15">
        <v>1</v>
      </c>
      <c r="AC169" s="15">
        <v>3</v>
      </c>
      <c r="AD169" s="15">
        <v>1</v>
      </c>
      <c r="AE169" s="15">
        <v>2</v>
      </c>
      <c r="AF169" s="19">
        <f t="shared" si="6"/>
        <v>53</v>
      </c>
      <c r="AG169" s="20">
        <f t="shared" si="7"/>
        <v>94.642857142857139</v>
      </c>
      <c r="AH169" s="21" t="str">
        <f t="shared" si="5"/>
        <v>IKUT UJIAN</v>
      </c>
    </row>
    <row r="170" spans="1:35" x14ac:dyDescent="0.7">
      <c r="A170" s="13">
        <v>163</v>
      </c>
      <c r="B170" s="13">
        <v>22070100166</v>
      </c>
      <c r="C170" s="14" t="s">
        <v>214</v>
      </c>
      <c r="D170" s="15">
        <v>1</v>
      </c>
      <c r="E170" s="16">
        <v>3</v>
      </c>
      <c r="F170" s="15">
        <v>2</v>
      </c>
      <c r="G170" s="15">
        <v>2</v>
      </c>
      <c r="H170" s="15">
        <v>2</v>
      </c>
      <c r="I170" s="15">
        <v>3</v>
      </c>
      <c r="J170" s="15">
        <v>2</v>
      </c>
      <c r="K170" s="15">
        <v>1</v>
      </c>
      <c r="L170" s="15">
        <v>2</v>
      </c>
      <c r="M170" s="15">
        <v>2</v>
      </c>
      <c r="N170" s="15">
        <v>2</v>
      </c>
      <c r="O170" s="15">
        <v>2</v>
      </c>
      <c r="P170" s="15">
        <v>2</v>
      </c>
      <c r="Q170" s="15">
        <v>2</v>
      </c>
      <c r="R170" s="16">
        <v>3</v>
      </c>
      <c r="S170" s="15">
        <v>2</v>
      </c>
      <c r="T170" s="15">
        <v>2</v>
      </c>
      <c r="U170" s="15">
        <v>3</v>
      </c>
      <c r="V170" s="15">
        <v>1</v>
      </c>
      <c r="W170" s="15">
        <v>2</v>
      </c>
      <c r="X170" s="15">
        <v>2</v>
      </c>
      <c r="Y170" s="15">
        <v>2</v>
      </c>
      <c r="Z170" s="15">
        <v>2</v>
      </c>
      <c r="AA170" s="15">
        <v>2</v>
      </c>
      <c r="AB170" s="15">
        <v>1</v>
      </c>
      <c r="AC170" s="15">
        <v>3</v>
      </c>
      <c r="AD170" s="15">
        <v>1</v>
      </c>
      <c r="AE170" s="15">
        <v>2</v>
      </c>
      <c r="AF170" s="19">
        <f t="shared" si="6"/>
        <v>56</v>
      </c>
      <c r="AG170" s="20">
        <f t="shared" si="7"/>
        <v>100</v>
      </c>
      <c r="AH170" s="21" t="str">
        <f t="shared" si="5"/>
        <v>IKUT UJIAN</v>
      </c>
    </row>
    <row r="171" spans="1:35" x14ac:dyDescent="0.7">
      <c r="A171" s="13">
        <v>164</v>
      </c>
      <c r="B171" s="13">
        <v>22070100167</v>
      </c>
      <c r="C171" s="14" t="s">
        <v>215</v>
      </c>
      <c r="D171" s="15">
        <v>1</v>
      </c>
      <c r="E171" s="16">
        <v>3</v>
      </c>
      <c r="F171" s="15">
        <v>2</v>
      </c>
      <c r="G171" s="15">
        <v>2</v>
      </c>
      <c r="H171" s="15">
        <v>2</v>
      </c>
      <c r="I171" s="15">
        <v>3</v>
      </c>
      <c r="J171" s="15">
        <v>2</v>
      </c>
      <c r="K171" s="15">
        <v>1</v>
      </c>
      <c r="L171" s="15">
        <v>2</v>
      </c>
      <c r="M171" s="15">
        <v>2</v>
      </c>
      <c r="N171" s="15">
        <v>2</v>
      </c>
      <c r="O171" s="15">
        <v>2</v>
      </c>
      <c r="P171" s="17">
        <v>0</v>
      </c>
      <c r="Q171" s="15">
        <v>2</v>
      </c>
      <c r="R171" s="16">
        <v>3</v>
      </c>
      <c r="S171" s="15">
        <v>2</v>
      </c>
      <c r="T171" s="15">
        <v>2</v>
      </c>
      <c r="U171" s="15">
        <v>3</v>
      </c>
      <c r="V171" s="15">
        <v>1</v>
      </c>
      <c r="W171" s="15">
        <v>2</v>
      </c>
      <c r="X171" s="15">
        <v>2</v>
      </c>
      <c r="Y171" s="15">
        <v>2</v>
      </c>
      <c r="Z171" s="15">
        <v>2</v>
      </c>
      <c r="AA171" s="15">
        <v>2</v>
      </c>
      <c r="AB171" s="15">
        <v>1</v>
      </c>
      <c r="AC171" s="15">
        <v>3</v>
      </c>
      <c r="AD171" s="15">
        <v>1</v>
      </c>
      <c r="AE171" s="15">
        <v>2</v>
      </c>
      <c r="AF171" s="19">
        <f t="shared" si="6"/>
        <v>54</v>
      </c>
      <c r="AG171" s="20">
        <f t="shared" si="7"/>
        <v>96.428571428571431</v>
      </c>
      <c r="AH171" s="21" t="str">
        <f t="shared" si="5"/>
        <v>IKUT UJIAN</v>
      </c>
    </row>
    <row r="172" spans="1:35" x14ac:dyDescent="0.7">
      <c r="A172" s="13">
        <v>165</v>
      </c>
      <c r="B172" s="13">
        <v>22070100168</v>
      </c>
      <c r="C172" s="14" t="s">
        <v>216</v>
      </c>
      <c r="D172" s="15">
        <v>1</v>
      </c>
      <c r="E172" s="16">
        <v>3</v>
      </c>
      <c r="F172" s="15">
        <v>2</v>
      </c>
      <c r="G172" s="15">
        <v>2</v>
      </c>
      <c r="H172" s="15">
        <v>2</v>
      </c>
      <c r="I172" s="15">
        <v>3</v>
      </c>
      <c r="J172" s="15">
        <v>2</v>
      </c>
      <c r="K172" s="15">
        <v>1</v>
      </c>
      <c r="L172" s="15">
        <v>2</v>
      </c>
      <c r="M172" s="15">
        <v>2</v>
      </c>
      <c r="N172" s="15">
        <v>2</v>
      </c>
      <c r="O172" s="15">
        <v>2</v>
      </c>
      <c r="P172" s="15">
        <v>2</v>
      </c>
      <c r="Q172" s="15">
        <v>2</v>
      </c>
      <c r="R172" s="16">
        <v>3</v>
      </c>
      <c r="S172" s="15">
        <v>2</v>
      </c>
      <c r="T172" s="15">
        <v>2</v>
      </c>
      <c r="U172" s="15">
        <v>3</v>
      </c>
      <c r="V172" s="15">
        <v>1</v>
      </c>
      <c r="W172" s="15">
        <v>2</v>
      </c>
      <c r="X172" s="15">
        <v>2</v>
      </c>
      <c r="Y172" s="15">
        <v>2</v>
      </c>
      <c r="Z172" s="15">
        <v>2</v>
      </c>
      <c r="AA172" s="15">
        <v>2</v>
      </c>
      <c r="AB172" s="15">
        <v>1</v>
      </c>
      <c r="AC172" s="15">
        <v>3</v>
      </c>
      <c r="AD172" s="15">
        <v>1</v>
      </c>
      <c r="AE172" s="15">
        <v>2</v>
      </c>
      <c r="AF172" s="19">
        <f t="shared" si="6"/>
        <v>56</v>
      </c>
      <c r="AG172" s="20">
        <f t="shared" si="7"/>
        <v>100</v>
      </c>
      <c r="AH172" s="21" t="str">
        <f t="shared" si="5"/>
        <v>IKUT UJIAN</v>
      </c>
    </row>
    <row r="173" spans="1:35" x14ac:dyDescent="0.7">
      <c r="A173" s="13">
        <v>166</v>
      </c>
      <c r="B173" s="13">
        <v>22070100169</v>
      </c>
      <c r="C173" s="14" t="s">
        <v>217</v>
      </c>
      <c r="D173" s="15">
        <v>1</v>
      </c>
      <c r="E173" s="16">
        <v>3</v>
      </c>
      <c r="F173" s="15">
        <v>2</v>
      </c>
      <c r="G173" s="15">
        <v>2</v>
      </c>
      <c r="H173" s="15">
        <v>2</v>
      </c>
      <c r="I173" s="15">
        <v>3</v>
      </c>
      <c r="J173" s="15">
        <v>2</v>
      </c>
      <c r="K173" s="15">
        <v>1</v>
      </c>
      <c r="L173" s="15">
        <v>2</v>
      </c>
      <c r="M173" s="15">
        <v>2</v>
      </c>
      <c r="N173" s="15">
        <v>2</v>
      </c>
      <c r="O173" s="15">
        <v>2</v>
      </c>
      <c r="P173" s="15">
        <v>2</v>
      </c>
      <c r="Q173" s="15">
        <v>2</v>
      </c>
      <c r="R173" s="18">
        <v>0</v>
      </c>
      <c r="S173" s="15">
        <v>2</v>
      </c>
      <c r="T173" s="15">
        <v>2</v>
      </c>
      <c r="U173" s="15">
        <v>3</v>
      </c>
      <c r="V173" s="15">
        <v>1</v>
      </c>
      <c r="W173" s="15">
        <v>2</v>
      </c>
      <c r="X173" s="15">
        <v>2</v>
      </c>
      <c r="Y173" s="15">
        <v>2</v>
      </c>
      <c r="Z173" s="15">
        <v>2</v>
      </c>
      <c r="AA173" s="15">
        <v>2</v>
      </c>
      <c r="AB173" s="15">
        <v>1</v>
      </c>
      <c r="AC173" s="15">
        <v>3</v>
      </c>
      <c r="AD173" s="15">
        <v>1</v>
      </c>
      <c r="AE173" s="15">
        <v>2</v>
      </c>
      <c r="AF173" s="19">
        <f t="shared" si="6"/>
        <v>53</v>
      </c>
      <c r="AG173" s="20">
        <f t="shared" si="7"/>
        <v>94.642857142857139</v>
      </c>
      <c r="AH173" s="21" t="str">
        <f t="shared" si="5"/>
        <v>IKUT UJIAN</v>
      </c>
    </row>
  </sheetData>
  <autoFilter ref="A4:AG7" xr:uid="{00000000-0009-0000-0000-000000000000}">
    <filterColumn colId="3" showButton="0"/>
    <filterColumn colId="5" hiddenButton="1" showButton="0"/>
    <filterColumn colId="6" showButton="0"/>
    <filterColumn colId="7" showButton="0"/>
    <filterColumn colId="9" showButton="0"/>
    <filterColumn colId="14" showButton="0"/>
    <filterColumn colId="15" showButton="0"/>
    <filterColumn colId="16" showButton="0"/>
    <filterColumn colId="17" showButton="0"/>
    <filterColumn colId="24" showButton="0"/>
    <sortState xmlns:xlrd2="http://schemas.microsoft.com/office/spreadsheetml/2017/richdata2" ref="A11:AH117">
      <sortCondition ref="B4:B7"/>
    </sortState>
  </autoFilter>
  <mergeCells count="26">
    <mergeCell ref="A1:AG1"/>
    <mergeCell ref="A2:AG2"/>
    <mergeCell ref="A4:A7"/>
    <mergeCell ref="B4:B7"/>
    <mergeCell ref="C4:C7"/>
    <mergeCell ref="D4:E4"/>
    <mergeCell ref="F4:H4"/>
    <mergeCell ref="I4:J4"/>
    <mergeCell ref="K4:L4"/>
    <mergeCell ref="M4:N4"/>
    <mergeCell ref="AH4:AH7"/>
    <mergeCell ref="D5:E5"/>
    <mergeCell ref="F5:H5"/>
    <mergeCell ref="I5:J5"/>
    <mergeCell ref="K5:L5"/>
    <mergeCell ref="M5:N5"/>
    <mergeCell ref="O5:Q5"/>
    <mergeCell ref="R5:T5"/>
    <mergeCell ref="V5:W5"/>
    <mergeCell ref="AB5:AC5"/>
    <mergeCell ref="O4:Q4"/>
    <mergeCell ref="R4:T4"/>
    <mergeCell ref="V4:W4"/>
    <mergeCell ref="AB4:AC4"/>
    <mergeCell ref="AF4:AF7"/>
    <mergeCell ref="AG4:AG7"/>
  </mergeCells>
  <printOptions horizontalCentered="1"/>
  <pageMargins left="0.24" right="0.56999999999999995" top="0.46" bottom="0.28000000000000003" header="0.3" footer="0.3"/>
  <pageSetup paperSize="9" scale="10" orientation="portrait" r:id="rId1"/>
  <colBreaks count="2" manualBreakCount="2">
    <brk id="17" max="172" man="1"/>
    <brk id="25" max="17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REKAP ABSEN BLOK SARAF</vt:lpstr>
      <vt:lpstr>'REKAP ABSEN BLOK SARAF'!Print_Area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Akademik</dc:creator>
  <cp:lastModifiedBy>Wita Toekino</cp:lastModifiedBy>
  <dcterms:created xsi:type="dcterms:W3CDTF">2023-08-11T06:37:58Z</dcterms:created>
  <dcterms:modified xsi:type="dcterms:W3CDTF">2023-08-30T06:34:37Z</dcterms:modified>
</cp:coreProperties>
</file>