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AISAL HUSAENI\ANGKATAN 2022\GENAP 2022-2023\1. BLOK SARAF\BKD BLOK SARAF\"/>
    </mc:Choice>
  </mc:AlternateContent>
  <bookViews>
    <workbookView xWindow="0" yWindow="0" windowWidth="20490" windowHeight="7755"/>
  </bookViews>
  <sheets>
    <sheet name="REKAP ANALISA KASUS KLINIK_NIM" sheetId="1" r:id="rId1"/>
  </sheets>
  <definedNames>
    <definedName name="_xlnm._FilterDatabase" localSheetId="0" hidden="1">'REKAP ANALISA KASUS KLINIK_NIM'!$A$2:$P$169</definedName>
    <definedName name="_xlnm.Print_Area" localSheetId="0">'REKAP ANALISA KASUS KLINIK_NIM'!$A$1:$P$169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9" i="1" l="1"/>
  <c r="M169" i="1"/>
  <c r="K169" i="1"/>
  <c r="P169" i="1" s="1"/>
  <c r="I169" i="1"/>
  <c r="G169" i="1"/>
  <c r="E169" i="1"/>
  <c r="O168" i="1"/>
  <c r="M168" i="1"/>
  <c r="K168" i="1"/>
  <c r="I168" i="1"/>
  <c r="G168" i="1"/>
  <c r="E168" i="1"/>
  <c r="P168" i="1" s="1"/>
  <c r="O167" i="1"/>
  <c r="P167" i="1" s="1"/>
  <c r="M167" i="1"/>
  <c r="K167" i="1"/>
  <c r="I167" i="1"/>
  <c r="G167" i="1"/>
  <c r="E167" i="1"/>
  <c r="O166" i="1"/>
  <c r="M166" i="1"/>
  <c r="K166" i="1"/>
  <c r="I166" i="1"/>
  <c r="G166" i="1"/>
  <c r="E166" i="1"/>
  <c r="P166" i="1" s="1"/>
  <c r="O165" i="1"/>
  <c r="M165" i="1"/>
  <c r="K165" i="1"/>
  <c r="I165" i="1"/>
  <c r="G165" i="1"/>
  <c r="E165" i="1"/>
  <c r="P165" i="1" s="1"/>
  <c r="O164" i="1"/>
  <c r="M164" i="1"/>
  <c r="K164" i="1"/>
  <c r="I164" i="1"/>
  <c r="P164" i="1" s="1"/>
  <c r="G164" i="1"/>
  <c r="E164" i="1"/>
  <c r="O163" i="1"/>
  <c r="M163" i="1"/>
  <c r="K163" i="1"/>
  <c r="I163" i="1"/>
  <c r="G163" i="1"/>
  <c r="E163" i="1"/>
  <c r="P163" i="1" s="1"/>
  <c r="O162" i="1"/>
  <c r="M162" i="1"/>
  <c r="P162" i="1" s="1"/>
  <c r="K162" i="1"/>
  <c r="I162" i="1"/>
  <c r="G162" i="1"/>
  <c r="E162" i="1"/>
  <c r="O161" i="1"/>
  <c r="M161" i="1"/>
  <c r="K161" i="1"/>
  <c r="I161" i="1"/>
  <c r="G161" i="1"/>
  <c r="E161" i="1"/>
  <c r="P161" i="1" s="1"/>
  <c r="P160" i="1"/>
  <c r="O160" i="1"/>
  <c r="M160" i="1"/>
  <c r="K160" i="1"/>
  <c r="I160" i="1"/>
  <c r="G160" i="1"/>
  <c r="E160" i="1"/>
  <c r="O159" i="1"/>
  <c r="M159" i="1"/>
  <c r="K159" i="1"/>
  <c r="I159" i="1"/>
  <c r="G159" i="1"/>
  <c r="P159" i="1" s="1"/>
  <c r="E159" i="1"/>
  <c r="O158" i="1"/>
  <c r="M158" i="1"/>
  <c r="K158" i="1"/>
  <c r="I158" i="1"/>
  <c r="G158" i="1"/>
  <c r="E158" i="1"/>
  <c r="P158" i="1" s="1"/>
  <c r="O157" i="1"/>
  <c r="M157" i="1"/>
  <c r="K157" i="1"/>
  <c r="P157" i="1" s="1"/>
  <c r="I157" i="1"/>
  <c r="G157" i="1"/>
  <c r="E157" i="1"/>
  <c r="O156" i="1"/>
  <c r="M156" i="1"/>
  <c r="K156" i="1"/>
  <c r="I156" i="1"/>
  <c r="G156" i="1"/>
  <c r="E156" i="1"/>
  <c r="P156" i="1" s="1"/>
  <c r="O155" i="1"/>
  <c r="P155" i="1" s="1"/>
  <c r="M155" i="1"/>
  <c r="K155" i="1"/>
  <c r="I155" i="1"/>
  <c r="G155" i="1"/>
  <c r="E155" i="1"/>
  <c r="O154" i="1"/>
  <c r="M154" i="1"/>
  <c r="K154" i="1"/>
  <c r="I154" i="1"/>
  <c r="G154" i="1"/>
  <c r="E154" i="1"/>
  <c r="P154" i="1" s="1"/>
  <c r="O153" i="1"/>
  <c r="M153" i="1"/>
  <c r="K153" i="1"/>
  <c r="I153" i="1"/>
  <c r="G153" i="1"/>
  <c r="E153" i="1"/>
  <c r="P153" i="1" s="1"/>
  <c r="O152" i="1"/>
  <c r="M152" i="1"/>
  <c r="K152" i="1"/>
  <c r="I152" i="1"/>
  <c r="P152" i="1" s="1"/>
  <c r="G152" i="1"/>
  <c r="E152" i="1"/>
  <c r="O151" i="1"/>
  <c r="M151" i="1"/>
  <c r="K151" i="1"/>
  <c r="I151" i="1"/>
  <c r="G151" i="1"/>
  <c r="E151" i="1"/>
  <c r="P151" i="1" s="1"/>
  <c r="O150" i="1"/>
  <c r="M150" i="1"/>
  <c r="P150" i="1" s="1"/>
  <c r="K150" i="1"/>
  <c r="I150" i="1"/>
  <c r="G150" i="1"/>
  <c r="E150" i="1"/>
  <c r="O149" i="1"/>
  <c r="M149" i="1"/>
  <c r="K149" i="1"/>
  <c r="I149" i="1"/>
  <c r="G149" i="1"/>
  <c r="E149" i="1"/>
  <c r="P149" i="1" s="1"/>
  <c r="P148" i="1"/>
  <c r="O148" i="1"/>
  <c r="M148" i="1"/>
  <c r="K148" i="1"/>
  <c r="I148" i="1"/>
  <c r="G148" i="1"/>
  <c r="E148" i="1"/>
  <c r="O147" i="1"/>
  <c r="M147" i="1"/>
  <c r="K147" i="1"/>
  <c r="I147" i="1"/>
  <c r="G147" i="1"/>
  <c r="P147" i="1" s="1"/>
  <c r="E147" i="1"/>
  <c r="O146" i="1"/>
  <c r="M146" i="1"/>
  <c r="K146" i="1"/>
  <c r="I146" i="1"/>
  <c r="G146" i="1"/>
  <c r="E146" i="1"/>
  <c r="P146" i="1" s="1"/>
  <c r="O145" i="1"/>
  <c r="M145" i="1"/>
  <c r="K145" i="1"/>
  <c r="P145" i="1" s="1"/>
  <c r="I145" i="1"/>
  <c r="G145" i="1"/>
  <c r="E145" i="1"/>
  <c r="O144" i="1"/>
  <c r="M144" i="1"/>
  <c r="K144" i="1"/>
  <c r="I144" i="1"/>
  <c r="G144" i="1"/>
  <c r="E144" i="1"/>
  <c r="P144" i="1" s="1"/>
  <c r="O143" i="1"/>
  <c r="P143" i="1" s="1"/>
  <c r="M143" i="1"/>
  <c r="K143" i="1"/>
  <c r="I143" i="1"/>
  <c r="G143" i="1"/>
  <c r="E143" i="1"/>
  <c r="O142" i="1"/>
  <c r="M142" i="1"/>
  <c r="K142" i="1"/>
  <c r="I142" i="1"/>
  <c r="G142" i="1"/>
  <c r="E142" i="1"/>
  <c r="P142" i="1" s="1"/>
  <c r="O141" i="1"/>
  <c r="M141" i="1"/>
  <c r="K141" i="1"/>
  <c r="I141" i="1"/>
  <c r="G141" i="1"/>
  <c r="E141" i="1"/>
  <c r="P141" i="1" s="1"/>
  <c r="O140" i="1"/>
  <c r="M140" i="1"/>
  <c r="K140" i="1"/>
  <c r="I140" i="1"/>
  <c r="P140" i="1" s="1"/>
  <c r="G140" i="1"/>
  <c r="E140" i="1"/>
  <c r="O139" i="1"/>
  <c r="M139" i="1"/>
  <c r="K139" i="1"/>
  <c r="I139" i="1"/>
  <c r="G139" i="1"/>
  <c r="E139" i="1"/>
  <c r="P139" i="1" s="1"/>
  <c r="O138" i="1"/>
  <c r="M138" i="1"/>
  <c r="P138" i="1" s="1"/>
  <c r="K138" i="1"/>
  <c r="I138" i="1"/>
  <c r="G138" i="1"/>
  <c r="E138" i="1"/>
  <c r="O137" i="1"/>
  <c r="M137" i="1"/>
  <c r="K137" i="1"/>
  <c r="I137" i="1"/>
  <c r="G137" i="1"/>
  <c r="E137" i="1"/>
  <c r="P137" i="1" s="1"/>
  <c r="P136" i="1"/>
  <c r="O136" i="1"/>
  <c r="M136" i="1"/>
  <c r="K136" i="1"/>
  <c r="I136" i="1"/>
  <c r="G136" i="1"/>
  <c r="E136" i="1"/>
  <c r="O135" i="1"/>
  <c r="M135" i="1"/>
  <c r="K135" i="1"/>
  <c r="I135" i="1"/>
  <c r="G135" i="1"/>
  <c r="P135" i="1" s="1"/>
  <c r="E135" i="1"/>
  <c r="O134" i="1"/>
  <c r="M134" i="1"/>
  <c r="K134" i="1"/>
  <c r="I134" i="1"/>
  <c r="G134" i="1"/>
  <c r="E134" i="1"/>
  <c r="P134" i="1" s="1"/>
  <c r="O133" i="1"/>
  <c r="M133" i="1"/>
  <c r="K133" i="1"/>
  <c r="P133" i="1" s="1"/>
  <c r="I133" i="1"/>
  <c r="G133" i="1"/>
  <c r="E133" i="1"/>
  <c r="O132" i="1"/>
  <c r="M132" i="1"/>
  <c r="K132" i="1"/>
  <c r="I132" i="1"/>
  <c r="G132" i="1"/>
  <c r="E132" i="1"/>
  <c r="P132" i="1" s="1"/>
  <c r="O131" i="1"/>
  <c r="P131" i="1" s="1"/>
  <c r="M131" i="1"/>
  <c r="K131" i="1"/>
  <c r="I131" i="1"/>
  <c r="G131" i="1"/>
  <c r="E131" i="1"/>
  <c r="O130" i="1"/>
  <c r="M130" i="1"/>
  <c r="K130" i="1"/>
  <c r="I130" i="1"/>
  <c r="G130" i="1"/>
  <c r="E130" i="1"/>
  <c r="P130" i="1" s="1"/>
  <c r="O129" i="1"/>
  <c r="M129" i="1"/>
  <c r="K129" i="1"/>
  <c r="I129" i="1"/>
  <c r="G129" i="1"/>
  <c r="E129" i="1"/>
  <c r="P129" i="1" s="1"/>
  <c r="O128" i="1"/>
  <c r="M128" i="1"/>
  <c r="K128" i="1"/>
  <c r="I128" i="1"/>
  <c r="P128" i="1" s="1"/>
  <c r="G128" i="1"/>
  <c r="E128" i="1"/>
  <c r="O127" i="1"/>
  <c r="M127" i="1"/>
  <c r="K127" i="1"/>
  <c r="I127" i="1"/>
  <c r="G127" i="1"/>
  <c r="E127" i="1"/>
  <c r="P127" i="1" s="1"/>
  <c r="O126" i="1"/>
  <c r="M126" i="1"/>
  <c r="P126" i="1" s="1"/>
  <c r="K126" i="1"/>
  <c r="I126" i="1"/>
  <c r="G126" i="1"/>
  <c r="E126" i="1"/>
  <c r="O125" i="1"/>
  <c r="M125" i="1"/>
  <c r="K125" i="1"/>
  <c r="I125" i="1"/>
  <c r="G125" i="1"/>
  <c r="E125" i="1"/>
  <c r="P125" i="1" s="1"/>
  <c r="P124" i="1"/>
  <c r="O124" i="1"/>
  <c r="M124" i="1"/>
  <c r="K124" i="1"/>
  <c r="I124" i="1"/>
  <c r="G124" i="1"/>
  <c r="E124" i="1"/>
  <c r="O123" i="1"/>
  <c r="M123" i="1"/>
  <c r="K123" i="1"/>
  <c r="I123" i="1"/>
  <c r="G123" i="1"/>
  <c r="P123" i="1" s="1"/>
  <c r="E123" i="1"/>
  <c r="O122" i="1"/>
  <c r="M122" i="1"/>
  <c r="K122" i="1"/>
  <c r="I122" i="1"/>
  <c r="G122" i="1"/>
  <c r="E122" i="1"/>
  <c r="P122" i="1" s="1"/>
  <c r="O121" i="1"/>
  <c r="M121" i="1"/>
  <c r="K121" i="1"/>
  <c r="P121" i="1" s="1"/>
  <c r="I121" i="1"/>
  <c r="G121" i="1"/>
  <c r="E121" i="1"/>
  <c r="O120" i="1"/>
  <c r="M120" i="1"/>
  <c r="K120" i="1"/>
  <c r="I120" i="1"/>
  <c r="G120" i="1"/>
  <c r="E120" i="1"/>
  <c r="P120" i="1" s="1"/>
  <c r="O119" i="1"/>
  <c r="P119" i="1" s="1"/>
  <c r="M119" i="1"/>
  <c r="K119" i="1"/>
  <c r="I119" i="1"/>
  <c r="G119" i="1"/>
  <c r="E119" i="1"/>
  <c r="O118" i="1"/>
  <c r="M118" i="1"/>
  <c r="K118" i="1"/>
  <c r="I118" i="1"/>
  <c r="G118" i="1"/>
  <c r="E118" i="1"/>
  <c r="P118" i="1" s="1"/>
  <c r="O117" i="1"/>
  <c r="M117" i="1"/>
  <c r="K117" i="1"/>
  <c r="I117" i="1"/>
  <c r="G117" i="1"/>
  <c r="E117" i="1"/>
  <c r="P117" i="1" s="1"/>
  <c r="O116" i="1"/>
  <c r="M116" i="1"/>
  <c r="K116" i="1"/>
  <c r="I116" i="1"/>
  <c r="P116" i="1" s="1"/>
  <c r="G116" i="1"/>
  <c r="E116" i="1"/>
  <c r="O115" i="1"/>
  <c r="M115" i="1"/>
  <c r="K115" i="1"/>
  <c r="I115" i="1"/>
  <c r="G115" i="1"/>
  <c r="E115" i="1"/>
  <c r="P115" i="1" s="1"/>
  <c r="O114" i="1"/>
  <c r="M114" i="1"/>
  <c r="P114" i="1" s="1"/>
  <c r="K114" i="1"/>
  <c r="I114" i="1"/>
  <c r="G114" i="1"/>
  <c r="E114" i="1"/>
  <c r="O113" i="1"/>
  <c r="M113" i="1"/>
  <c r="K113" i="1"/>
  <c r="I113" i="1"/>
  <c r="G113" i="1"/>
  <c r="E113" i="1"/>
  <c r="P113" i="1" s="1"/>
  <c r="P112" i="1"/>
  <c r="O112" i="1"/>
  <c r="M112" i="1"/>
  <c r="K112" i="1"/>
  <c r="I112" i="1"/>
  <c r="G112" i="1"/>
  <c r="E112" i="1"/>
  <c r="O111" i="1"/>
  <c r="M111" i="1"/>
  <c r="K111" i="1"/>
  <c r="I111" i="1"/>
  <c r="G111" i="1"/>
  <c r="P111" i="1" s="1"/>
  <c r="E111" i="1"/>
  <c r="O110" i="1"/>
  <c r="M110" i="1"/>
  <c r="K110" i="1"/>
  <c r="I110" i="1"/>
  <c r="G110" i="1"/>
  <c r="E110" i="1"/>
  <c r="P110" i="1" s="1"/>
  <c r="O109" i="1"/>
  <c r="M109" i="1"/>
  <c r="K109" i="1"/>
  <c r="P109" i="1" s="1"/>
  <c r="I109" i="1"/>
  <c r="G109" i="1"/>
  <c r="E109" i="1"/>
  <c r="O108" i="1"/>
  <c r="M108" i="1"/>
  <c r="K108" i="1"/>
  <c r="I108" i="1"/>
  <c r="G108" i="1"/>
  <c r="E108" i="1"/>
  <c r="P108" i="1" s="1"/>
  <c r="O107" i="1"/>
  <c r="P107" i="1" s="1"/>
  <c r="M107" i="1"/>
  <c r="K107" i="1"/>
  <c r="I107" i="1"/>
  <c r="G107" i="1"/>
  <c r="E107" i="1"/>
  <c r="O106" i="1"/>
  <c r="M106" i="1"/>
  <c r="K106" i="1"/>
  <c r="I106" i="1"/>
  <c r="G106" i="1"/>
  <c r="E106" i="1"/>
  <c r="P106" i="1" s="1"/>
  <c r="O105" i="1"/>
  <c r="M105" i="1"/>
  <c r="K105" i="1"/>
  <c r="I105" i="1"/>
  <c r="G105" i="1"/>
  <c r="E105" i="1"/>
  <c r="P105" i="1" s="1"/>
  <c r="O104" i="1"/>
  <c r="M104" i="1"/>
  <c r="K104" i="1"/>
  <c r="I104" i="1"/>
  <c r="P104" i="1" s="1"/>
  <c r="G104" i="1"/>
  <c r="E104" i="1"/>
  <c r="O103" i="1"/>
  <c r="M103" i="1"/>
  <c r="K103" i="1"/>
  <c r="I103" i="1"/>
  <c r="G103" i="1"/>
  <c r="E103" i="1"/>
  <c r="P103" i="1" s="1"/>
  <c r="O102" i="1"/>
  <c r="M102" i="1"/>
  <c r="P102" i="1" s="1"/>
  <c r="K102" i="1"/>
  <c r="I102" i="1"/>
  <c r="G102" i="1"/>
  <c r="E102" i="1"/>
  <c r="O101" i="1"/>
  <c r="M101" i="1"/>
  <c r="K101" i="1"/>
  <c r="I101" i="1"/>
  <c r="G101" i="1"/>
  <c r="E101" i="1"/>
  <c r="P101" i="1" s="1"/>
  <c r="P100" i="1"/>
  <c r="O100" i="1"/>
  <c r="M100" i="1"/>
  <c r="K100" i="1"/>
  <c r="I100" i="1"/>
  <c r="G100" i="1"/>
  <c r="E100" i="1"/>
  <c r="O99" i="1"/>
  <c r="M99" i="1"/>
  <c r="K99" i="1"/>
  <c r="I99" i="1"/>
  <c r="G99" i="1"/>
  <c r="P99" i="1" s="1"/>
  <c r="E99" i="1"/>
  <c r="O98" i="1"/>
  <c r="M98" i="1"/>
  <c r="K98" i="1"/>
  <c r="I98" i="1"/>
  <c r="G98" i="1"/>
  <c r="E98" i="1"/>
  <c r="P98" i="1" s="1"/>
  <c r="O97" i="1"/>
  <c r="M97" i="1"/>
  <c r="K97" i="1"/>
  <c r="P97" i="1" s="1"/>
  <c r="I97" i="1"/>
  <c r="G97" i="1"/>
  <c r="E97" i="1"/>
  <c r="O96" i="1"/>
  <c r="M96" i="1"/>
  <c r="K96" i="1"/>
  <c r="I96" i="1"/>
  <c r="G96" i="1"/>
  <c r="E96" i="1"/>
  <c r="P96" i="1" s="1"/>
  <c r="O95" i="1"/>
  <c r="P95" i="1" s="1"/>
  <c r="M95" i="1"/>
  <c r="K95" i="1"/>
  <c r="I95" i="1"/>
  <c r="G95" i="1"/>
  <c r="E95" i="1"/>
  <c r="O94" i="1"/>
  <c r="M94" i="1"/>
  <c r="K94" i="1"/>
  <c r="I94" i="1"/>
  <c r="G94" i="1"/>
  <c r="E94" i="1"/>
  <c r="P94" i="1" s="1"/>
  <c r="O93" i="1"/>
  <c r="M93" i="1"/>
  <c r="K93" i="1"/>
  <c r="I93" i="1"/>
  <c r="G93" i="1"/>
  <c r="E93" i="1"/>
  <c r="P93" i="1" s="1"/>
  <c r="O92" i="1"/>
  <c r="M92" i="1"/>
  <c r="K92" i="1"/>
  <c r="I92" i="1"/>
  <c r="P92" i="1" s="1"/>
  <c r="G92" i="1"/>
  <c r="E92" i="1"/>
  <c r="O91" i="1"/>
  <c r="M91" i="1"/>
  <c r="K91" i="1"/>
  <c r="I91" i="1"/>
  <c r="G91" i="1"/>
  <c r="E91" i="1"/>
  <c r="P91" i="1" s="1"/>
  <c r="O90" i="1"/>
  <c r="M90" i="1"/>
  <c r="P90" i="1" s="1"/>
  <c r="K90" i="1"/>
  <c r="I90" i="1"/>
  <c r="G90" i="1"/>
  <c r="E90" i="1"/>
  <c r="O89" i="1"/>
  <c r="M89" i="1"/>
  <c r="K89" i="1"/>
  <c r="I89" i="1"/>
  <c r="G89" i="1"/>
  <c r="E89" i="1"/>
  <c r="P89" i="1" s="1"/>
  <c r="P88" i="1"/>
  <c r="O88" i="1"/>
  <c r="M88" i="1"/>
  <c r="K88" i="1"/>
  <c r="I88" i="1"/>
  <c r="G88" i="1"/>
  <c r="E88" i="1"/>
  <c r="O87" i="1"/>
  <c r="M87" i="1"/>
  <c r="K87" i="1"/>
  <c r="I87" i="1"/>
  <c r="G87" i="1"/>
  <c r="P87" i="1" s="1"/>
  <c r="E87" i="1"/>
  <c r="O86" i="1"/>
  <c r="M86" i="1"/>
  <c r="K86" i="1"/>
  <c r="I86" i="1"/>
  <c r="G86" i="1"/>
  <c r="E86" i="1"/>
  <c r="P86" i="1" s="1"/>
  <c r="O85" i="1"/>
  <c r="M85" i="1"/>
  <c r="K85" i="1"/>
  <c r="P85" i="1" s="1"/>
  <c r="I85" i="1"/>
  <c r="G85" i="1"/>
  <c r="E85" i="1"/>
  <c r="O84" i="1"/>
  <c r="M84" i="1"/>
  <c r="K84" i="1"/>
  <c r="I84" i="1"/>
  <c r="G84" i="1"/>
  <c r="E84" i="1"/>
  <c r="P84" i="1" s="1"/>
  <c r="O83" i="1"/>
  <c r="P83" i="1" s="1"/>
  <c r="M83" i="1"/>
  <c r="K83" i="1"/>
  <c r="I83" i="1"/>
  <c r="G83" i="1"/>
  <c r="E83" i="1"/>
  <c r="O82" i="1"/>
  <c r="M82" i="1"/>
  <c r="K82" i="1"/>
  <c r="I82" i="1"/>
  <c r="G82" i="1"/>
  <c r="E82" i="1"/>
  <c r="P82" i="1" s="1"/>
  <c r="O81" i="1"/>
  <c r="M81" i="1"/>
  <c r="K81" i="1"/>
  <c r="I81" i="1"/>
  <c r="G81" i="1"/>
  <c r="E81" i="1"/>
  <c r="P81" i="1" s="1"/>
  <c r="O80" i="1"/>
  <c r="M80" i="1"/>
  <c r="K80" i="1"/>
  <c r="I80" i="1"/>
  <c r="P80" i="1" s="1"/>
  <c r="G80" i="1"/>
  <c r="E80" i="1"/>
  <c r="O79" i="1"/>
  <c r="M79" i="1"/>
  <c r="K79" i="1"/>
  <c r="I79" i="1"/>
  <c r="G79" i="1"/>
  <c r="E79" i="1"/>
  <c r="P79" i="1" s="1"/>
  <c r="O78" i="1"/>
  <c r="M78" i="1"/>
  <c r="P78" i="1" s="1"/>
  <c r="K78" i="1"/>
  <c r="I78" i="1"/>
  <c r="G78" i="1"/>
  <c r="E78" i="1"/>
  <c r="O77" i="1"/>
  <c r="M77" i="1"/>
  <c r="K77" i="1"/>
  <c r="I77" i="1"/>
  <c r="G77" i="1"/>
  <c r="E77" i="1"/>
  <c r="P77" i="1" s="1"/>
  <c r="P76" i="1"/>
  <c r="O76" i="1"/>
  <c r="M76" i="1"/>
  <c r="K76" i="1"/>
  <c r="I76" i="1"/>
  <c r="G76" i="1"/>
  <c r="E76" i="1"/>
  <c r="O75" i="1"/>
  <c r="M75" i="1"/>
  <c r="K75" i="1"/>
  <c r="I75" i="1"/>
  <c r="G75" i="1"/>
  <c r="P75" i="1" s="1"/>
  <c r="E75" i="1"/>
  <c r="O74" i="1"/>
  <c r="M74" i="1"/>
  <c r="K74" i="1"/>
  <c r="I74" i="1"/>
  <c r="G74" i="1"/>
  <c r="E74" i="1"/>
  <c r="P74" i="1" s="1"/>
  <c r="O73" i="1"/>
  <c r="M73" i="1"/>
  <c r="K73" i="1"/>
  <c r="P73" i="1" s="1"/>
  <c r="I73" i="1"/>
  <c r="G73" i="1"/>
  <c r="E73" i="1"/>
  <c r="O72" i="1"/>
  <c r="M72" i="1"/>
  <c r="K72" i="1"/>
  <c r="I72" i="1"/>
  <c r="G72" i="1"/>
  <c r="E72" i="1"/>
  <c r="P72" i="1" s="1"/>
  <c r="O71" i="1"/>
  <c r="P71" i="1" s="1"/>
  <c r="M71" i="1"/>
  <c r="K71" i="1"/>
  <c r="I71" i="1"/>
  <c r="G71" i="1"/>
  <c r="E71" i="1"/>
  <c r="O70" i="1"/>
  <c r="M70" i="1"/>
  <c r="K70" i="1"/>
  <c r="I70" i="1"/>
  <c r="G70" i="1"/>
  <c r="E70" i="1"/>
  <c r="P70" i="1" s="1"/>
  <c r="O69" i="1"/>
  <c r="M69" i="1"/>
  <c r="K69" i="1"/>
  <c r="I69" i="1"/>
  <c r="G69" i="1"/>
  <c r="E69" i="1"/>
  <c r="P69" i="1" s="1"/>
  <c r="O68" i="1"/>
  <c r="M68" i="1"/>
  <c r="K68" i="1"/>
  <c r="I68" i="1"/>
  <c r="P68" i="1" s="1"/>
  <c r="G68" i="1"/>
  <c r="E68" i="1"/>
  <c r="O67" i="1"/>
  <c r="M67" i="1"/>
  <c r="K67" i="1"/>
  <c r="I67" i="1"/>
  <c r="G67" i="1"/>
  <c r="E67" i="1"/>
  <c r="P67" i="1" s="1"/>
  <c r="O66" i="1"/>
  <c r="M66" i="1"/>
  <c r="P66" i="1" s="1"/>
  <c r="K66" i="1"/>
  <c r="I66" i="1"/>
  <c r="G66" i="1"/>
  <c r="E66" i="1"/>
  <c r="O65" i="1"/>
  <c r="M65" i="1"/>
  <c r="K65" i="1"/>
  <c r="I65" i="1"/>
  <c r="G65" i="1"/>
  <c r="E65" i="1"/>
  <c r="P65" i="1" s="1"/>
  <c r="P64" i="1"/>
  <c r="O64" i="1"/>
  <c r="M64" i="1"/>
  <c r="K64" i="1"/>
  <c r="I64" i="1"/>
  <c r="G64" i="1"/>
  <c r="E64" i="1"/>
  <c r="O63" i="1"/>
  <c r="M63" i="1"/>
  <c r="K63" i="1"/>
  <c r="I63" i="1"/>
  <c r="G63" i="1"/>
  <c r="P63" i="1" s="1"/>
  <c r="E63" i="1"/>
  <c r="O62" i="1"/>
  <c r="M62" i="1"/>
  <c r="K62" i="1"/>
  <c r="I62" i="1"/>
  <c r="G62" i="1"/>
  <c r="E62" i="1"/>
  <c r="P62" i="1" s="1"/>
  <c r="O61" i="1"/>
  <c r="M61" i="1"/>
  <c r="K61" i="1"/>
  <c r="P61" i="1" s="1"/>
  <c r="I61" i="1"/>
  <c r="G61" i="1"/>
  <c r="E61" i="1"/>
  <c r="O60" i="1"/>
  <c r="M60" i="1"/>
  <c r="K60" i="1"/>
  <c r="I60" i="1"/>
  <c r="G60" i="1"/>
  <c r="E60" i="1"/>
  <c r="P60" i="1" s="1"/>
  <c r="O59" i="1"/>
  <c r="P59" i="1" s="1"/>
  <c r="M59" i="1"/>
  <c r="K59" i="1"/>
  <c r="I59" i="1"/>
  <c r="G59" i="1"/>
  <c r="E59" i="1"/>
  <c r="O58" i="1"/>
  <c r="M58" i="1"/>
  <c r="K58" i="1"/>
  <c r="I58" i="1"/>
  <c r="G58" i="1"/>
  <c r="E58" i="1"/>
  <c r="P58" i="1" s="1"/>
  <c r="O57" i="1"/>
  <c r="M57" i="1"/>
  <c r="K57" i="1"/>
  <c r="I57" i="1"/>
  <c r="G57" i="1"/>
  <c r="E57" i="1"/>
  <c r="P57" i="1" s="1"/>
  <c r="O56" i="1"/>
  <c r="M56" i="1"/>
  <c r="K56" i="1"/>
  <c r="I56" i="1"/>
  <c r="P56" i="1" s="1"/>
  <c r="G56" i="1"/>
  <c r="E56" i="1"/>
  <c r="O55" i="1"/>
  <c r="M55" i="1"/>
  <c r="K55" i="1"/>
  <c r="I55" i="1"/>
  <c r="G55" i="1"/>
  <c r="E55" i="1"/>
  <c r="P55" i="1" s="1"/>
  <c r="O54" i="1"/>
  <c r="M54" i="1"/>
  <c r="P54" i="1" s="1"/>
  <c r="K54" i="1"/>
  <c r="I54" i="1"/>
  <c r="G54" i="1"/>
  <c r="E54" i="1"/>
  <c r="O53" i="1"/>
  <c r="M53" i="1"/>
  <c r="K53" i="1"/>
  <c r="I53" i="1"/>
  <c r="G53" i="1"/>
  <c r="E53" i="1"/>
  <c r="P53" i="1" s="1"/>
  <c r="P52" i="1"/>
  <c r="O52" i="1"/>
  <c r="M52" i="1"/>
  <c r="K52" i="1"/>
  <c r="I52" i="1"/>
  <c r="G52" i="1"/>
  <c r="E52" i="1"/>
  <c r="O51" i="1"/>
  <c r="M51" i="1"/>
  <c r="K51" i="1"/>
  <c r="I51" i="1"/>
  <c r="G51" i="1"/>
  <c r="P51" i="1" s="1"/>
  <c r="E51" i="1"/>
  <c r="O50" i="1"/>
  <c r="M50" i="1"/>
  <c r="K50" i="1"/>
  <c r="I50" i="1"/>
  <c r="G50" i="1"/>
  <c r="E50" i="1"/>
  <c r="P50" i="1" s="1"/>
  <c r="O49" i="1"/>
  <c r="M49" i="1"/>
  <c r="K49" i="1"/>
  <c r="P49" i="1" s="1"/>
  <c r="I49" i="1"/>
  <c r="G49" i="1"/>
  <c r="E49" i="1"/>
  <c r="O48" i="1"/>
  <c r="M48" i="1"/>
  <c r="K48" i="1"/>
  <c r="I48" i="1"/>
  <c r="G48" i="1"/>
  <c r="E48" i="1"/>
  <c r="P48" i="1" s="1"/>
  <c r="O47" i="1"/>
  <c r="P47" i="1" s="1"/>
  <c r="M47" i="1"/>
  <c r="K47" i="1"/>
  <c r="I47" i="1"/>
  <c r="G47" i="1"/>
  <c r="E47" i="1"/>
  <c r="O46" i="1"/>
  <c r="M46" i="1"/>
  <c r="K46" i="1"/>
  <c r="I46" i="1"/>
  <c r="G46" i="1"/>
  <c r="E46" i="1"/>
  <c r="P46" i="1" s="1"/>
  <c r="O45" i="1"/>
  <c r="M45" i="1"/>
  <c r="K45" i="1"/>
  <c r="I45" i="1"/>
  <c r="G45" i="1"/>
  <c r="E45" i="1"/>
  <c r="P45" i="1" s="1"/>
  <c r="O44" i="1"/>
  <c r="M44" i="1"/>
  <c r="K44" i="1"/>
  <c r="I44" i="1"/>
  <c r="P44" i="1" s="1"/>
  <c r="G44" i="1"/>
  <c r="E44" i="1"/>
  <c r="O43" i="1"/>
  <c r="M43" i="1"/>
  <c r="K43" i="1"/>
  <c r="I43" i="1"/>
  <c r="G43" i="1"/>
  <c r="E43" i="1"/>
  <c r="P43" i="1" s="1"/>
  <c r="O42" i="1"/>
  <c r="M42" i="1"/>
  <c r="P42" i="1" s="1"/>
  <c r="K42" i="1"/>
  <c r="I42" i="1"/>
  <c r="G42" i="1"/>
  <c r="E42" i="1"/>
  <c r="O41" i="1"/>
  <c r="M41" i="1"/>
  <c r="K41" i="1"/>
  <c r="I41" i="1"/>
  <c r="G41" i="1"/>
  <c r="E41" i="1"/>
  <c r="P41" i="1" s="1"/>
  <c r="P40" i="1"/>
  <c r="O40" i="1"/>
  <c r="M40" i="1"/>
  <c r="K40" i="1"/>
  <c r="I40" i="1"/>
  <c r="G40" i="1"/>
  <c r="E40" i="1"/>
  <c r="O39" i="1"/>
  <c r="M39" i="1"/>
  <c r="K39" i="1"/>
  <c r="I39" i="1"/>
  <c r="G39" i="1"/>
  <c r="P39" i="1" s="1"/>
  <c r="E39" i="1"/>
  <c r="O38" i="1"/>
  <c r="M38" i="1"/>
  <c r="K38" i="1"/>
  <c r="I38" i="1"/>
  <c r="G38" i="1"/>
  <c r="E38" i="1"/>
  <c r="P38" i="1" s="1"/>
  <c r="O37" i="1"/>
  <c r="M37" i="1"/>
  <c r="K37" i="1"/>
  <c r="P37" i="1" s="1"/>
  <c r="I37" i="1"/>
  <c r="G37" i="1"/>
  <c r="E37" i="1"/>
  <c r="O36" i="1"/>
  <c r="M36" i="1"/>
  <c r="K36" i="1"/>
  <c r="I36" i="1"/>
  <c r="G36" i="1"/>
  <c r="E36" i="1"/>
  <c r="P36" i="1" s="1"/>
  <c r="O35" i="1"/>
  <c r="P35" i="1" s="1"/>
  <c r="M35" i="1"/>
  <c r="K35" i="1"/>
  <c r="I35" i="1"/>
  <c r="G35" i="1"/>
  <c r="E35" i="1"/>
  <c r="O34" i="1"/>
  <c r="M34" i="1"/>
  <c r="K34" i="1"/>
  <c r="I34" i="1"/>
  <c r="G34" i="1"/>
  <c r="E34" i="1"/>
  <c r="P34" i="1" s="1"/>
  <c r="O33" i="1"/>
  <c r="M33" i="1"/>
  <c r="K33" i="1"/>
  <c r="I33" i="1"/>
  <c r="G33" i="1"/>
  <c r="E33" i="1"/>
  <c r="P33" i="1" s="1"/>
  <c r="O32" i="1"/>
  <c r="M32" i="1"/>
  <c r="K32" i="1"/>
  <c r="I32" i="1"/>
  <c r="P32" i="1" s="1"/>
  <c r="G32" i="1"/>
  <c r="E32" i="1"/>
  <c r="O31" i="1"/>
  <c r="M31" i="1"/>
  <c r="K31" i="1"/>
  <c r="I31" i="1"/>
  <c r="G31" i="1"/>
  <c r="E31" i="1"/>
  <c r="P31" i="1" s="1"/>
  <c r="O30" i="1"/>
  <c r="M30" i="1"/>
  <c r="P30" i="1" s="1"/>
  <c r="K30" i="1"/>
  <c r="I30" i="1"/>
  <c r="G30" i="1"/>
  <c r="E30" i="1"/>
  <c r="O29" i="1"/>
  <c r="M29" i="1"/>
  <c r="K29" i="1"/>
  <c r="I29" i="1"/>
  <c r="G29" i="1"/>
  <c r="E29" i="1"/>
  <c r="P29" i="1" s="1"/>
  <c r="P28" i="1"/>
  <c r="O28" i="1"/>
  <c r="M28" i="1"/>
  <c r="K28" i="1"/>
  <c r="I28" i="1"/>
  <c r="G28" i="1"/>
  <c r="E28" i="1"/>
  <c r="O27" i="1"/>
  <c r="M27" i="1"/>
  <c r="K27" i="1"/>
  <c r="I27" i="1"/>
  <c r="G27" i="1"/>
  <c r="P27" i="1" s="1"/>
  <c r="E27" i="1"/>
  <c r="O26" i="1"/>
  <c r="M26" i="1"/>
  <c r="K26" i="1"/>
  <c r="I26" i="1"/>
  <c r="G26" i="1"/>
  <c r="E26" i="1"/>
  <c r="P26" i="1" s="1"/>
  <c r="O25" i="1"/>
  <c r="M25" i="1"/>
  <c r="K25" i="1"/>
  <c r="P25" i="1" s="1"/>
  <c r="I25" i="1"/>
  <c r="G25" i="1"/>
  <c r="E25" i="1"/>
  <c r="O24" i="1"/>
  <c r="M24" i="1"/>
  <c r="K24" i="1"/>
  <c r="I24" i="1"/>
  <c r="G24" i="1"/>
  <c r="E24" i="1"/>
  <c r="P24" i="1" s="1"/>
  <c r="O23" i="1"/>
  <c r="P23" i="1" s="1"/>
  <c r="M23" i="1"/>
  <c r="K23" i="1"/>
  <c r="I23" i="1"/>
  <c r="G23" i="1"/>
  <c r="E23" i="1"/>
  <c r="O22" i="1"/>
  <c r="M22" i="1"/>
  <c r="K22" i="1"/>
  <c r="I22" i="1"/>
  <c r="G22" i="1"/>
  <c r="E22" i="1"/>
  <c r="P22" i="1" s="1"/>
  <c r="O21" i="1"/>
  <c r="M21" i="1"/>
  <c r="K21" i="1"/>
  <c r="I21" i="1"/>
  <c r="G21" i="1"/>
  <c r="E21" i="1"/>
  <c r="P21" i="1" s="1"/>
  <c r="O20" i="1"/>
  <c r="M20" i="1"/>
  <c r="K20" i="1"/>
  <c r="I20" i="1"/>
  <c r="P20" i="1" s="1"/>
  <c r="G20" i="1"/>
  <c r="E20" i="1"/>
  <c r="O19" i="1"/>
  <c r="M19" i="1"/>
  <c r="K19" i="1"/>
  <c r="I19" i="1"/>
  <c r="G19" i="1"/>
  <c r="E19" i="1"/>
  <c r="P19" i="1" s="1"/>
  <c r="O18" i="1"/>
  <c r="M18" i="1"/>
  <c r="K18" i="1"/>
  <c r="I18" i="1"/>
  <c r="G18" i="1"/>
  <c r="P18" i="1" s="1"/>
  <c r="E18" i="1"/>
  <c r="O17" i="1"/>
  <c r="M17" i="1"/>
  <c r="K17" i="1"/>
  <c r="I17" i="1"/>
  <c r="G17" i="1"/>
  <c r="E17" i="1"/>
  <c r="P17" i="1" s="1"/>
  <c r="P16" i="1"/>
  <c r="O16" i="1"/>
  <c r="M16" i="1"/>
  <c r="K16" i="1"/>
  <c r="I16" i="1"/>
  <c r="G16" i="1"/>
  <c r="E16" i="1"/>
  <c r="O15" i="1"/>
  <c r="M15" i="1"/>
  <c r="K15" i="1"/>
  <c r="I15" i="1"/>
  <c r="G15" i="1"/>
  <c r="P15" i="1" s="1"/>
  <c r="E15" i="1"/>
  <c r="O14" i="1"/>
  <c r="M14" i="1"/>
  <c r="K14" i="1"/>
  <c r="I14" i="1"/>
  <c r="G14" i="1"/>
  <c r="E14" i="1"/>
  <c r="P14" i="1" s="1"/>
  <c r="O13" i="1"/>
  <c r="M13" i="1"/>
  <c r="K13" i="1"/>
  <c r="I13" i="1"/>
  <c r="G13" i="1"/>
  <c r="E13" i="1"/>
  <c r="P13" i="1" s="1"/>
  <c r="O12" i="1"/>
  <c r="M12" i="1"/>
  <c r="K12" i="1"/>
  <c r="I12" i="1"/>
  <c r="G12" i="1"/>
  <c r="E12" i="1"/>
  <c r="P12" i="1" s="1"/>
  <c r="O11" i="1"/>
  <c r="P11" i="1" s="1"/>
  <c r="M11" i="1"/>
  <c r="K11" i="1"/>
  <c r="I11" i="1"/>
  <c r="G11" i="1"/>
  <c r="E11" i="1"/>
  <c r="O10" i="1"/>
  <c r="M10" i="1"/>
  <c r="K10" i="1"/>
  <c r="I10" i="1"/>
  <c r="G10" i="1"/>
  <c r="E10" i="1"/>
  <c r="P10" i="1" s="1"/>
  <c r="O9" i="1"/>
  <c r="M9" i="1"/>
  <c r="K9" i="1"/>
  <c r="I9" i="1"/>
  <c r="G9" i="1"/>
  <c r="E9" i="1"/>
  <c r="P9" i="1" s="1"/>
  <c r="O8" i="1"/>
  <c r="M8" i="1"/>
  <c r="K8" i="1"/>
  <c r="I8" i="1"/>
  <c r="P8" i="1" s="1"/>
  <c r="G8" i="1"/>
  <c r="E8" i="1"/>
  <c r="O7" i="1"/>
  <c r="M7" i="1"/>
  <c r="K7" i="1"/>
  <c r="I7" i="1"/>
  <c r="P7" i="1" s="1"/>
  <c r="G7" i="1"/>
  <c r="E7" i="1"/>
  <c r="O6" i="1"/>
  <c r="M6" i="1"/>
  <c r="K6" i="1"/>
  <c r="I6" i="1"/>
  <c r="G6" i="1"/>
  <c r="P6" i="1" s="1"/>
  <c r="E6" i="1"/>
  <c r="O5" i="1"/>
  <c r="M5" i="1"/>
  <c r="K5" i="1"/>
  <c r="I5" i="1"/>
  <c r="G5" i="1"/>
  <c r="E5" i="1"/>
  <c r="P5" i="1" s="1"/>
</calcChain>
</file>

<file path=xl/sharedStrings.xml><?xml version="1.0" encoding="utf-8"?>
<sst xmlns="http://schemas.openxmlformats.org/spreadsheetml/2006/main" count="185" uniqueCount="176">
  <si>
    <t>BLOK SARAF SEMESTER GENAP TAHUN AKADEMIK 2022 - 2023</t>
  </si>
  <si>
    <t>NO</t>
  </si>
  <si>
    <t>NIM</t>
  </si>
  <si>
    <t>NAMA</t>
  </si>
  <si>
    <t>MODUL 1 SISTEM SARAF PERIFER</t>
  </si>
  <si>
    <t>MODUL 2 SISTEM SARAF PUSAT</t>
  </si>
  <si>
    <t>MODUL 3 EFEK ALKOHOL, ROKOK &amp; PORNOGRAFI PADA SISTEM SARAF</t>
  </si>
  <si>
    <t>NILAI AKHIR ANALISA KASUS KLINIK</t>
  </si>
  <si>
    <t>P1</t>
  </si>
  <si>
    <t>Angka</t>
  </si>
  <si>
    <t>P2</t>
  </si>
  <si>
    <t>ADAM GHANIYYU MULTAZAM</t>
  </si>
  <si>
    <t>ADINDA DIVA AULIA</t>
  </si>
  <si>
    <t>ADINDA MAHARANI SUCI PUTERI</t>
  </si>
  <si>
    <t>AFINA NADHIFA NURDEWI</t>
  </si>
  <si>
    <t>AGNES HAMDINI</t>
  </si>
  <si>
    <t>AHMAD GUNARDI</t>
  </si>
  <si>
    <t>AHMAD NURFAIZI</t>
  </si>
  <si>
    <t>AISYAH PARAMITA LESTARI</t>
  </si>
  <si>
    <t>ALFAN RAKA MUNGGARAN</t>
  </si>
  <si>
    <t>ALI ABDULLOH MASYKUR</t>
  </si>
  <si>
    <t>ALIFIA HALIDA</t>
  </si>
  <si>
    <t>ALIFYA DASA WANGSA SAPOETRA</t>
  </si>
  <si>
    <t>AMANDA ZITA ZABRINA</t>
  </si>
  <si>
    <t>AMELIA MEYDINA</t>
  </si>
  <si>
    <t>ANDI ISMA NADIYA SALMA</t>
  </si>
  <si>
    <t>ANINDITA DAMAYANTI</t>
  </si>
  <si>
    <t>ANNISA SALSABILA</t>
  </si>
  <si>
    <t>ANNISHA NENDAMIA</t>
  </si>
  <si>
    <t>ARAS HARNAS</t>
  </si>
  <si>
    <t>ARASYINTIA RISKA</t>
  </si>
  <si>
    <t>ARSYILIA NAJMINA</t>
  </si>
  <si>
    <t>ASSYIFA MUBARIKA FATHIYA YUNIAR</t>
  </si>
  <si>
    <t>ASTI DWI AULIA</t>
  </si>
  <si>
    <t>ATHILA FAIZ FAUSTARANGGA</t>
  </si>
  <si>
    <t>AUFA HANA NABILA</t>
  </si>
  <si>
    <t>AURORA INDRI YURISTIARA</t>
  </si>
  <si>
    <t>AZIZA GENIA GALANTINA</t>
  </si>
  <si>
    <t>BELLA LUTHFI AULIA</t>
  </si>
  <si>
    <t>BERLIAN DESSYA KARIM</t>
  </si>
  <si>
    <t>BERYLLA ASYARIF</t>
  </si>
  <si>
    <t>BRILLIANDANA RYANDIKA SAPUTRA</t>
  </si>
  <si>
    <t>BUNGA NOVIA RAMADANI</t>
  </si>
  <si>
    <t>CALLYSA AUBIN EL FARIZANTI</t>
  </si>
  <si>
    <t>CHIARA NABILA SETIAWAN</t>
  </si>
  <si>
    <t>CUT NAFIRA SALSABILA</t>
  </si>
  <si>
    <t>DEDE HANI ZULFANI</t>
  </si>
  <si>
    <t>DHAFIN AZKA RASENDRIYA</t>
  </si>
  <si>
    <t>DHAIFATUL SABRI</t>
  </si>
  <si>
    <t>DIPASYA NUSANTARA</t>
  </si>
  <si>
    <t>DWI PUTRI ANGGRAENI</t>
  </si>
  <si>
    <t>DYAH WAHYU LESTARI</t>
  </si>
  <si>
    <t>DZAKI MUSYAFA</t>
  </si>
  <si>
    <t>EKA WIDYA P.C.JIYANTHI</t>
  </si>
  <si>
    <t>FADILLA NURAIDA</t>
  </si>
  <si>
    <t>FAHREZA RIZKY PRATAMA</t>
  </si>
  <si>
    <t>FAIRUZ SALSABILA</t>
  </si>
  <si>
    <t>FAJRIA KAMILATUN NUHA</t>
  </si>
  <si>
    <t>FARHAH NAHIRA MAULIDA</t>
  </si>
  <si>
    <t>FARHAN AZHAAR</t>
  </si>
  <si>
    <t>FATIH YUSUF IZZUDIN</t>
  </si>
  <si>
    <t>FAUZI EVANDI</t>
  </si>
  <si>
    <t>FEMINA MEDIVA</t>
  </si>
  <si>
    <t>FEYZA DESANDRA ASHILA</t>
  </si>
  <si>
    <t>FIRZA RAFI FATHONI</t>
  </si>
  <si>
    <t>GHASSANI SAFIRAH</t>
  </si>
  <si>
    <t>HASNA RIDHA TARISWANTI</t>
  </si>
  <si>
    <t>HIKMAL AKBAR SAEPULLAH</t>
  </si>
  <si>
    <t>IBRAHIM NORMAN JAYASASMITA</t>
  </si>
  <si>
    <t>IKHRAM GANDINI WIBI</t>
  </si>
  <si>
    <t>ILHAM ALAM SYAH</t>
  </si>
  <si>
    <t>INDRAJID</t>
  </si>
  <si>
    <t>INEZ ROSIKHOTUL CHOIRI PUTRI</t>
  </si>
  <si>
    <t>ISDA ISMILIAH</t>
  </si>
  <si>
    <t>IVAN GHIFFARI AKBAR</t>
  </si>
  <si>
    <t>KAYLA AURA AZ ZAHRA</t>
  </si>
  <si>
    <t>KHAIRUNISA NABILAH WIDJAYANTO</t>
  </si>
  <si>
    <t>KHALISA DEWI AZZAHRA</t>
  </si>
  <si>
    <t>KHOERUN NISSA</t>
  </si>
  <si>
    <t>KHOIRUDIN MALIK FIRMANSYAH</t>
  </si>
  <si>
    <t>KHOIRUNISA TUNGGAL PRATIWI</t>
  </si>
  <si>
    <t>KHOTIBUL UMMAM</t>
  </si>
  <si>
    <t>M. FAREL AQILLAH</t>
  </si>
  <si>
    <t>M. RIZKY RAMADHANI</t>
  </si>
  <si>
    <t>M.FARID JOHARUDIN</t>
  </si>
  <si>
    <t>MALISA ANDINI</t>
  </si>
  <si>
    <t>MAULA JELITA AZZAHRA</t>
  </si>
  <si>
    <t>MAURA FELICIA PRATOMO</t>
  </si>
  <si>
    <t>MEGA WATI</t>
  </si>
  <si>
    <t>MEILIANA SALSABILLA</t>
  </si>
  <si>
    <t>MIKO RIFKOMAIDA</t>
  </si>
  <si>
    <t>MOCH. RAKA ANDHICKA PRAMESTY</t>
  </si>
  <si>
    <t>MOCH. RAY SHANDHICKA PRAMESTY</t>
  </si>
  <si>
    <t>MOH. RENDRA MAMALA</t>
  </si>
  <si>
    <t>MOH.DIVA ZAKY FADILLAH OKTAVIA ROSYAD</t>
  </si>
  <si>
    <t>MOHAMMAD FAJAR HIDAYAT</t>
  </si>
  <si>
    <t>MUHAMAD DIYAULHAQ HABIBIE</t>
  </si>
  <si>
    <t>MUHAMAD HABIBIE AL FARIZI</t>
  </si>
  <si>
    <t>MUHAMAD HANAYA RAMA</t>
  </si>
  <si>
    <t>MUHAMMAD ABEL DEFRI AL GHIFARI</t>
  </si>
  <si>
    <t>MUHAMMAD ADIYATMA EGA IRKHAMNI</t>
  </si>
  <si>
    <t>MUHAMMAD ALVIN JULIANDA MUSHAFA</t>
  </si>
  <si>
    <t>MUHAMMAD AZKA ZAYYAN</t>
  </si>
  <si>
    <t>MUHAMMAD DAFA AMIL SHAFA</t>
  </si>
  <si>
    <t>MUHAMMAD DZIBAN ZAIDAN SANTOSO</t>
  </si>
  <si>
    <t>MUHAMMAD FAUZIE GUNAWAN</t>
  </si>
  <si>
    <t>MUHAMMAD FURQAN RAMADHAN</t>
  </si>
  <si>
    <t>MUHAMMAD HAZMAN HASYIM</t>
  </si>
  <si>
    <t>MUHAMMAD IKMAL ZAHABI</t>
  </si>
  <si>
    <t>MUHAMMAD KRISNA ANDI SETIAHAROLD</t>
  </si>
  <si>
    <t>MUHAMMAD RAZZAN ARYA</t>
  </si>
  <si>
    <t>MUHAMMAD REYZANDI ANANDITA GANING</t>
  </si>
  <si>
    <t>MUHAMMAD SAHAL FAUZAN SUSILO</t>
  </si>
  <si>
    <t>MUHAMMAD YAFI MUSYAFFA</t>
  </si>
  <si>
    <t>MUHAMMAD ZAKY ZAHRAN</t>
  </si>
  <si>
    <t>MUHAMMAD ZIDANE RAMADHAN</t>
  </si>
  <si>
    <t>MUNAWAROH</t>
  </si>
  <si>
    <t>MUTIARA DZUHRIYAH</t>
  </si>
  <si>
    <t>MUTIARA SHIFFA INDAH CAHYANI</t>
  </si>
  <si>
    <t>MUTIARA ZAHIRA</t>
  </si>
  <si>
    <t>NADHILA NURUL AVIFAH</t>
  </si>
  <si>
    <t>NAJMA ADILLA HARYADI</t>
  </si>
  <si>
    <t>NAJWA AMALIA ZAHRA</t>
  </si>
  <si>
    <t>NAJWA ANNEJANG</t>
  </si>
  <si>
    <t>NAJWA MAHARANI ANANDA MELYADI</t>
  </si>
  <si>
    <t>NANDA AMEERA FAWZIYA</t>
  </si>
  <si>
    <t>NASHAFIRA GASASKHAA NAZAR</t>
  </si>
  <si>
    <t>NASYILLA SITI MAGFIRA</t>
  </si>
  <si>
    <t>NASYWA ATHAILLAH YUNISBAR BACHTIARY</t>
  </si>
  <si>
    <t>NASYWA FEBRIYANTI</t>
  </si>
  <si>
    <t>NAUFAL FADHLAN</t>
  </si>
  <si>
    <t>NAYLA INSYIERA</t>
  </si>
  <si>
    <t>NAZLA RIHADATUL'AISY</t>
  </si>
  <si>
    <t>NAZWA NABILLA HASAN</t>
  </si>
  <si>
    <t>NITADEWI SITI HARTATI</t>
  </si>
  <si>
    <t>NYAI NAZWAH</t>
  </si>
  <si>
    <t>PRAMUDYA DWI ANANTA</t>
  </si>
  <si>
    <t>QATRUNNADA HASNA MUMTAZ</t>
  </si>
  <si>
    <t>QORI ALYA MADANI</t>
  </si>
  <si>
    <t>QORINA KHAIRUNNISA</t>
  </si>
  <si>
    <t>R.MUHAMMAD ARKAN BADRUZZAMAN</t>
  </si>
  <si>
    <t>RAHMA AMALIA AMANDA</t>
  </si>
  <si>
    <t>RAHMANIA FAUZIAH</t>
  </si>
  <si>
    <t>RAHMATIA A DJAGUNA</t>
  </si>
  <si>
    <t>RAIDA HANIFA MAHARANI</t>
  </si>
  <si>
    <t>RAIHAN FIRDAUS</t>
  </si>
  <si>
    <t>RANASYA ANJELI DINAR WIDATI</t>
  </si>
  <si>
    <t>RAYHAN MUHAMMAD CHANDRA</t>
  </si>
  <si>
    <t>RESTI ASYIFA</t>
  </si>
  <si>
    <t>RESY DWI APRILIANTI</t>
  </si>
  <si>
    <t>RIFKI ISMAHENDRIATNO</t>
  </si>
  <si>
    <t>RISKA FIKRIYAH ABDUH</t>
  </si>
  <si>
    <t>RIZKY RAHMATTULLAH</t>
  </si>
  <si>
    <t>SALMA FAUZIAH AMIR</t>
  </si>
  <si>
    <t>SALMA NISA FADHILAH</t>
  </si>
  <si>
    <t>SALVIRA PRASYIQAH</t>
  </si>
  <si>
    <t>SARTIKA</t>
  </si>
  <si>
    <t>SAUSAN NAN ARIFAH</t>
  </si>
  <si>
    <t>SAYFAN RAFFLY NURFAWWAZ JAENUDIN</t>
  </si>
  <si>
    <t>SINTA SARMILA</t>
  </si>
  <si>
    <t>SITI FATIMAH AZZAHRA</t>
  </si>
  <si>
    <t>SOPHIE SYAMSUNARING NDONYA</t>
  </si>
  <si>
    <t>SOVIA WULANDARI</t>
  </si>
  <si>
    <t>SUCI RAMADHANI</t>
  </si>
  <si>
    <t>SYAFA' TAZKYA NAFSA</t>
  </si>
  <si>
    <t>SYIFA FEBIA GUSNANDAR</t>
  </si>
  <si>
    <t>SYIFA SALSABILA</t>
  </si>
  <si>
    <t>TABINA NEVALIA</t>
  </si>
  <si>
    <t>TONDI MUHAMMAD AL-YAMIN</t>
  </si>
  <si>
    <t>VEBY PUTRI RAMADANA</t>
  </si>
  <si>
    <t>VIA ASRI TRIBHATILLAH</t>
  </si>
  <si>
    <t>WANDA RISWANA</t>
  </si>
  <si>
    <t>YUNIDA FADHILA GAFFAR</t>
  </si>
  <si>
    <t>ZAHRA MAWARDI</t>
  </si>
  <si>
    <t>ZALFAA BAGJA ASYALIS</t>
  </si>
  <si>
    <t>ZUYYINATUN NABILAH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</si>
</sst>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3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" fillId="2" borderId="2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1" fillId="3" borderId="5" xfId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" fillId="3" borderId="7" xfId="1" applyFont="1" applyFill="1" applyBorder="1" applyAlignment="1">
      <alignment horizontal="center" vertical="center" wrapText="1"/>
    </xf>
    <xf numFmtId="0" fontId="2" fillId="2" borderId="0" xfId="0" applyFont="1" applyFill="1"/>
    <xf numFmtId="0" fontId="1" fillId="3" borderId="2" xfId="1" applyFont="1" applyFill="1" applyBorder="1" applyAlignment="1">
      <alignment horizontal="center" vertical="top" wrapText="1"/>
    </xf>
    <xf numFmtId="1" fontId="1" fillId="3" borderId="2" xfId="1" applyNumberFormat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/>
    <xf numFmtId="0" fontId="2" fillId="0" borderId="2" xfId="0" applyFont="1" applyFill="1" applyBorder="1" applyAlignment="1">
      <alignment horizontal="center" vertical="center"/>
    </xf>
    <xf numFmtId="2" fontId="1" fillId="0" borderId="2" xfId="1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0" borderId="2" xfId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vertical="center"/>
    </xf>
    <xf numFmtId="1" fontId="2" fillId="0" borderId="2" xfId="1" applyNumberFormat="1" applyFont="1" applyFill="1" applyBorder="1" applyAlignment="1">
      <alignment horizontal="center" vertical="top" wrapText="1"/>
    </xf>
    <xf numFmtId="1" fontId="2" fillId="0" borderId="2" xfId="1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/>
    <xf numFmtId="0" fontId="2" fillId="8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vertical="center"/>
    </xf>
    <xf numFmtId="1" fontId="2" fillId="9" borderId="2" xfId="1" applyNumberFormat="1" applyFont="1" applyFill="1" applyBorder="1" applyAlignment="1">
      <alignment horizontal="center" vertical="top" wrapText="1"/>
    </xf>
    <xf numFmtId="0" fontId="2" fillId="10" borderId="2" xfId="0" applyFont="1" applyFill="1" applyBorder="1" applyAlignment="1">
      <alignment horizontal="center"/>
    </xf>
    <xf numFmtId="0" fontId="2" fillId="10" borderId="2" xfId="0" applyFont="1" applyFill="1" applyBorder="1"/>
    <xf numFmtId="0" fontId="2" fillId="11" borderId="2" xfId="0" applyFont="1" applyFill="1" applyBorder="1" applyAlignment="1">
      <alignment horizontal="center"/>
    </xf>
    <xf numFmtId="0" fontId="2" fillId="11" borderId="2" xfId="0" applyFont="1" applyFill="1" applyBorder="1"/>
    <xf numFmtId="0" fontId="2" fillId="12" borderId="2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vertical="center"/>
    </xf>
    <xf numFmtId="0" fontId="2" fillId="13" borderId="2" xfId="0" applyFont="1" applyFill="1" applyBorder="1" applyAlignment="1">
      <alignment horizontal="center"/>
    </xf>
    <xf numFmtId="0" fontId="2" fillId="13" borderId="2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/>
    <xf numFmtId="0" fontId="2" fillId="3" borderId="2" xfId="2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center"/>
    </xf>
    <xf numFmtId="0" fontId="2" fillId="14" borderId="2" xfId="0" applyFont="1" applyFill="1" applyBorder="1" applyAlignment="1">
      <alignment horizontal="center"/>
    </xf>
    <xf numFmtId="0" fontId="2" fillId="14" borderId="2" xfId="0" applyFont="1" applyFill="1" applyBorder="1"/>
    <xf numFmtId="0" fontId="2" fillId="15" borderId="2" xfId="0" applyFont="1" applyFill="1" applyBorder="1" applyAlignment="1">
      <alignment horizontal="center"/>
    </xf>
    <xf numFmtId="0" fontId="2" fillId="15" borderId="2" xfId="0" applyFont="1" applyFill="1" applyBorder="1"/>
    <xf numFmtId="0" fontId="2" fillId="16" borderId="2" xfId="0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vertical="center"/>
    </xf>
    <xf numFmtId="2" fontId="1" fillId="9" borderId="2" xfId="0" applyNumberFormat="1" applyFont="1" applyFill="1" applyBorder="1" applyAlignment="1">
      <alignment horizontal="center" vertical="center"/>
    </xf>
    <xf numFmtId="0" fontId="2" fillId="17" borderId="2" xfId="0" applyFont="1" applyFill="1" applyBorder="1" applyAlignment="1">
      <alignment horizontal="center" vertical="center"/>
    </xf>
    <xf numFmtId="0" fontId="2" fillId="17" borderId="2" xfId="0" applyFont="1" applyFill="1" applyBorder="1" applyAlignment="1">
      <alignment vertical="center"/>
    </xf>
    <xf numFmtId="0" fontId="2" fillId="9" borderId="2" xfId="0" applyFont="1" applyFill="1" applyBorder="1" applyAlignment="1">
      <alignment horizontal="center"/>
    </xf>
    <xf numFmtId="2" fontId="1" fillId="9" borderId="2" xfId="1" applyNumberFormat="1" applyFont="1" applyFill="1" applyBorder="1" applyAlignment="1">
      <alignment horizontal="center" vertical="top" wrapText="1"/>
    </xf>
    <xf numFmtId="0" fontId="2" fillId="3" borderId="2" xfId="3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12" borderId="2" xfId="3" applyFont="1" applyFill="1" applyBorder="1" applyAlignment="1">
      <alignment horizontal="center" vertical="center"/>
    </xf>
    <xf numFmtId="0" fontId="2" fillId="12" borderId="2" xfId="3" applyFont="1" applyFill="1" applyBorder="1" applyAlignment="1">
      <alignment horizontal="left" vertical="center"/>
    </xf>
    <xf numFmtId="1" fontId="2" fillId="9" borderId="2" xfId="0" applyNumberFormat="1" applyFont="1" applyFill="1" applyBorder="1" applyAlignment="1">
      <alignment horizontal="center" vertical="center"/>
    </xf>
    <xf numFmtId="0" fontId="2" fillId="9" borderId="2" xfId="0" applyFont="1" applyFill="1" applyBorder="1"/>
    <xf numFmtId="1" fontId="2" fillId="9" borderId="2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" fontId="1" fillId="2" borderId="0" xfId="0" applyNumberFormat="1" applyFont="1" applyFill="1"/>
    <xf numFmtId="0" fontId="1" fillId="2" borderId="0" xfId="0" applyFont="1" applyFill="1"/>
    <xf numFmtId="2" fontId="2" fillId="2" borderId="0" xfId="0" applyNumberFormat="1" applyFont="1" applyFill="1"/>
  </cellXfs>
  <cellStyles count="4">
    <cellStyle name="Normal" xfId="0" builtinId="0"/>
    <cellStyle name="Normal 2" xfId="2"/>
    <cellStyle name="Normal 2 2" xfId="1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9"/>
  <sheetViews>
    <sheetView tabSelected="1" view="pageBreakPreview" zoomScale="55" zoomScaleNormal="70" zoomScaleSheetLayoutView="55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P103" sqref="P103:P169"/>
    </sheetView>
  </sheetViews>
  <sheetFormatPr defaultColWidth="11.42578125" defaultRowHeight="23.25" x14ac:dyDescent="0.35"/>
  <cols>
    <col min="1" max="1" width="6.85546875" style="13" customWidth="1"/>
    <col min="2" max="2" width="19.28515625" style="73" bestFit="1" customWidth="1"/>
    <col min="3" max="3" width="52.42578125" style="13" customWidth="1"/>
    <col min="4" max="4" width="11.42578125" style="13" customWidth="1"/>
    <col min="5" max="5" width="11.42578125" style="74" customWidth="1"/>
    <col min="6" max="6" width="11.42578125" style="73" customWidth="1"/>
    <col min="7" max="11" width="11.42578125" style="75" customWidth="1"/>
    <col min="12" max="12" width="11.42578125" style="13" customWidth="1"/>
    <col min="13" max="15" width="11.42578125" style="75" customWidth="1"/>
    <col min="16" max="16" width="17.7109375" style="76" customWidth="1"/>
    <col min="17" max="16384" width="11.42578125" style="13"/>
  </cols>
  <sheetData>
    <row r="1" spans="1:17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s="2" customFormat="1" ht="20.25" customHeight="1" x14ac:dyDescent="0.25">
      <c r="A2" s="3" t="s">
        <v>1</v>
      </c>
      <c r="B2" s="3" t="s">
        <v>2</v>
      </c>
      <c r="C2" s="3" t="s">
        <v>3</v>
      </c>
      <c r="D2" s="4" t="s">
        <v>4</v>
      </c>
      <c r="E2" s="5"/>
      <c r="F2" s="5"/>
      <c r="G2" s="5"/>
      <c r="H2" s="4" t="s">
        <v>5</v>
      </c>
      <c r="I2" s="5"/>
      <c r="J2" s="5"/>
      <c r="K2" s="5"/>
      <c r="L2" s="6" t="s">
        <v>6</v>
      </c>
      <c r="M2" s="7"/>
      <c r="N2" s="7"/>
      <c r="O2" s="8"/>
      <c r="P2" s="9" t="s">
        <v>7</v>
      </c>
    </row>
    <row r="3" spans="1:17" ht="52.5" customHeight="1" x14ac:dyDescent="0.35">
      <c r="A3" s="3"/>
      <c r="B3" s="3"/>
      <c r="C3" s="3"/>
      <c r="D3" s="5"/>
      <c r="E3" s="5"/>
      <c r="F3" s="5"/>
      <c r="G3" s="5"/>
      <c r="H3" s="5"/>
      <c r="I3" s="5"/>
      <c r="J3" s="5"/>
      <c r="K3" s="5"/>
      <c r="L3" s="10"/>
      <c r="M3" s="11"/>
      <c r="N3" s="11"/>
      <c r="O3" s="12"/>
      <c r="P3" s="9"/>
    </row>
    <row r="4" spans="1:17" ht="33.75" customHeight="1" x14ac:dyDescent="0.35">
      <c r="A4" s="3"/>
      <c r="B4" s="3"/>
      <c r="C4" s="3"/>
      <c r="D4" s="14" t="s">
        <v>8</v>
      </c>
      <c r="E4" s="15" t="s">
        <v>9</v>
      </c>
      <c r="F4" s="14" t="s">
        <v>10</v>
      </c>
      <c r="G4" s="14" t="s">
        <v>9</v>
      </c>
      <c r="H4" s="14" t="s">
        <v>8</v>
      </c>
      <c r="I4" s="15" t="s">
        <v>9</v>
      </c>
      <c r="J4" s="14" t="s">
        <v>10</v>
      </c>
      <c r="K4" s="14" t="s">
        <v>9</v>
      </c>
      <c r="L4" s="14" t="s">
        <v>8</v>
      </c>
      <c r="M4" s="15" t="s">
        <v>9</v>
      </c>
      <c r="N4" s="14" t="s">
        <v>10</v>
      </c>
      <c r="O4" s="14" t="s">
        <v>9</v>
      </c>
      <c r="P4" s="9"/>
    </row>
    <row r="5" spans="1:17" x14ac:dyDescent="0.35">
      <c r="A5" s="16">
        <v>1</v>
      </c>
      <c r="B5" s="17">
        <v>22070100001</v>
      </c>
      <c r="C5" s="18" t="s">
        <v>11</v>
      </c>
      <c r="D5" s="19">
        <v>28</v>
      </c>
      <c r="E5" s="20">
        <f t="shared" ref="E5:E68" si="0">D5/35*100</f>
        <v>80</v>
      </c>
      <c r="F5" s="21">
        <v>28</v>
      </c>
      <c r="G5" s="20">
        <f t="shared" ref="G5:G68" si="1">F5/35*100</f>
        <v>80</v>
      </c>
      <c r="H5" s="19">
        <v>31</v>
      </c>
      <c r="I5" s="22">
        <f t="shared" ref="I5:I68" si="2">H5/35*100</f>
        <v>88.571428571428569</v>
      </c>
      <c r="J5" s="19">
        <v>29</v>
      </c>
      <c r="K5" s="20">
        <f t="shared" ref="K5:K68" si="3">J5/35*100</f>
        <v>82.857142857142861</v>
      </c>
      <c r="L5" s="23">
        <v>30</v>
      </c>
      <c r="M5" s="22">
        <f t="shared" ref="M5:M68" si="4">L5/35*100</f>
        <v>85.714285714285708</v>
      </c>
      <c r="N5" s="19">
        <v>33</v>
      </c>
      <c r="O5" s="22">
        <f t="shared" ref="O5:O68" si="5">N5/35*100</f>
        <v>94.285714285714278</v>
      </c>
      <c r="P5" s="24">
        <f t="shared" ref="P5:P68" si="6">(E5+G5+I5+K5+M5+O5)/6</f>
        <v>85.238095238095241</v>
      </c>
      <c r="Q5" s="25"/>
    </row>
    <row r="6" spans="1:17" s="30" customFormat="1" x14ac:dyDescent="0.35">
      <c r="A6" s="26">
        <v>2</v>
      </c>
      <c r="B6" s="27">
        <v>22070100002</v>
      </c>
      <c r="C6" s="28" t="s">
        <v>12</v>
      </c>
      <c r="D6" s="21">
        <v>26</v>
      </c>
      <c r="E6" s="20">
        <f t="shared" si="0"/>
        <v>74.285714285714292</v>
      </c>
      <c r="F6" s="21">
        <v>28</v>
      </c>
      <c r="G6" s="20">
        <f t="shared" si="1"/>
        <v>80</v>
      </c>
      <c r="H6" s="19">
        <v>31</v>
      </c>
      <c r="I6" s="22">
        <f t="shared" si="2"/>
        <v>88.571428571428569</v>
      </c>
      <c r="J6" s="19">
        <v>34</v>
      </c>
      <c r="K6" s="20">
        <f t="shared" si="3"/>
        <v>97.142857142857139</v>
      </c>
      <c r="L6" s="23">
        <v>32</v>
      </c>
      <c r="M6" s="22">
        <f t="shared" si="4"/>
        <v>91.428571428571431</v>
      </c>
      <c r="N6" s="19">
        <v>35</v>
      </c>
      <c r="O6" s="22">
        <f t="shared" si="5"/>
        <v>100</v>
      </c>
      <c r="P6" s="24">
        <f t="shared" si="6"/>
        <v>88.571428571428569</v>
      </c>
      <c r="Q6" s="29"/>
    </row>
    <row r="7" spans="1:17" s="30" customFormat="1" x14ac:dyDescent="0.35">
      <c r="A7" s="16">
        <v>3</v>
      </c>
      <c r="B7" s="31">
        <v>22070100003</v>
      </c>
      <c r="C7" s="32" t="s">
        <v>13</v>
      </c>
      <c r="D7" s="33">
        <v>26</v>
      </c>
      <c r="E7" s="20">
        <f t="shared" si="0"/>
        <v>74.285714285714292</v>
      </c>
      <c r="F7" s="33">
        <v>30</v>
      </c>
      <c r="G7" s="20">
        <f t="shared" si="1"/>
        <v>85.714285714285708</v>
      </c>
      <c r="H7" s="33">
        <v>33</v>
      </c>
      <c r="I7" s="22">
        <f t="shared" si="2"/>
        <v>94.285714285714278</v>
      </c>
      <c r="J7" s="33">
        <v>32</v>
      </c>
      <c r="K7" s="20">
        <f t="shared" si="3"/>
        <v>91.428571428571431</v>
      </c>
      <c r="L7" s="33">
        <v>26</v>
      </c>
      <c r="M7" s="22">
        <f t="shared" si="4"/>
        <v>74.285714285714292</v>
      </c>
      <c r="N7" s="34">
        <v>34</v>
      </c>
      <c r="O7" s="22">
        <f t="shared" si="5"/>
        <v>97.142857142857139</v>
      </c>
      <c r="P7" s="24">
        <f t="shared" si="6"/>
        <v>86.19047619047619</v>
      </c>
    </row>
    <row r="8" spans="1:17" s="30" customFormat="1" x14ac:dyDescent="0.35">
      <c r="A8" s="16">
        <v>4</v>
      </c>
      <c r="B8" s="17">
        <v>22070100004</v>
      </c>
      <c r="C8" s="18" t="s">
        <v>14</v>
      </c>
      <c r="D8" s="19">
        <v>28</v>
      </c>
      <c r="E8" s="20">
        <f t="shared" si="0"/>
        <v>80</v>
      </c>
      <c r="F8" s="21">
        <v>28</v>
      </c>
      <c r="G8" s="20">
        <f t="shared" si="1"/>
        <v>80</v>
      </c>
      <c r="H8" s="19">
        <v>31</v>
      </c>
      <c r="I8" s="22">
        <f t="shared" si="2"/>
        <v>88.571428571428569</v>
      </c>
      <c r="J8" s="19">
        <v>29</v>
      </c>
      <c r="K8" s="20">
        <f t="shared" si="3"/>
        <v>82.857142857142861</v>
      </c>
      <c r="L8" s="23">
        <v>30</v>
      </c>
      <c r="M8" s="22">
        <f t="shared" si="4"/>
        <v>85.714285714285708</v>
      </c>
      <c r="N8" s="19">
        <v>33</v>
      </c>
      <c r="O8" s="22">
        <f t="shared" si="5"/>
        <v>94.285714285714278</v>
      </c>
      <c r="P8" s="24">
        <f t="shared" si="6"/>
        <v>85.238095238095241</v>
      </c>
    </row>
    <row r="9" spans="1:17" s="30" customFormat="1" x14ac:dyDescent="0.35">
      <c r="A9" s="26">
        <v>5</v>
      </c>
      <c r="B9" s="31">
        <v>22070100005</v>
      </c>
      <c r="C9" s="32" t="s">
        <v>15</v>
      </c>
      <c r="D9" s="33">
        <v>30</v>
      </c>
      <c r="E9" s="20">
        <f t="shared" si="0"/>
        <v>85.714285714285708</v>
      </c>
      <c r="F9" s="33">
        <v>33</v>
      </c>
      <c r="G9" s="20">
        <f t="shared" si="1"/>
        <v>94.285714285714278</v>
      </c>
      <c r="H9" s="33">
        <v>33</v>
      </c>
      <c r="I9" s="22">
        <f t="shared" si="2"/>
        <v>94.285714285714278</v>
      </c>
      <c r="J9" s="33">
        <v>35</v>
      </c>
      <c r="K9" s="20">
        <f t="shared" si="3"/>
        <v>100</v>
      </c>
      <c r="L9" s="33">
        <v>28</v>
      </c>
      <c r="M9" s="22">
        <f t="shared" si="4"/>
        <v>80</v>
      </c>
      <c r="N9" s="34">
        <v>34</v>
      </c>
      <c r="O9" s="22">
        <f t="shared" si="5"/>
        <v>97.142857142857139</v>
      </c>
      <c r="P9" s="24">
        <f t="shared" si="6"/>
        <v>91.904761904761912</v>
      </c>
    </row>
    <row r="10" spans="1:17" s="30" customFormat="1" x14ac:dyDescent="0.35">
      <c r="A10" s="16">
        <v>6</v>
      </c>
      <c r="B10" s="35">
        <v>22070100006</v>
      </c>
      <c r="C10" s="36" t="s">
        <v>16</v>
      </c>
      <c r="D10" s="19">
        <v>26</v>
      </c>
      <c r="E10" s="20">
        <f t="shared" si="0"/>
        <v>74.285714285714292</v>
      </c>
      <c r="F10" s="21">
        <v>26</v>
      </c>
      <c r="G10" s="20">
        <f t="shared" si="1"/>
        <v>74.285714285714292</v>
      </c>
      <c r="H10" s="19">
        <v>27</v>
      </c>
      <c r="I10" s="22">
        <f t="shared" si="2"/>
        <v>77.142857142857153</v>
      </c>
      <c r="J10" s="19">
        <v>28</v>
      </c>
      <c r="K10" s="20">
        <f t="shared" si="3"/>
        <v>80</v>
      </c>
      <c r="L10" s="23">
        <v>35</v>
      </c>
      <c r="M10" s="22">
        <f t="shared" si="4"/>
        <v>100</v>
      </c>
      <c r="N10" s="19">
        <v>28</v>
      </c>
      <c r="O10" s="22">
        <f t="shared" si="5"/>
        <v>80</v>
      </c>
      <c r="P10" s="24">
        <f t="shared" si="6"/>
        <v>80.952380952380949</v>
      </c>
    </row>
    <row r="11" spans="1:17" s="30" customFormat="1" x14ac:dyDescent="0.35">
      <c r="A11" s="16">
        <v>7</v>
      </c>
      <c r="B11" s="17">
        <v>22070100007</v>
      </c>
      <c r="C11" s="18" t="s">
        <v>17</v>
      </c>
      <c r="D11" s="19">
        <v>28</v>
      </c>
      <c r="E11" s="20">
        <f t="shared" si="0"/>
        <v>80</v>
      </c>
      <c r="F11" s="21">
        <v>28</v>
      </c>
      <c r="G11" s="20">
        <f t="shared" si="1"/>
        <v>80</v>
      </c>
      <c r="H11" s="19">
        <v>31</v>
      </c>
      <c r="I11" s="22">
        <f t="shared" si="2"/>
        <v>88.571428571428569</v>
      </c>
      <c r="J11" s="19">
        <v>34</v>
      </c>
      <c r="K11" s="20">
        <f t="shared" si="3"/>
        <v>97.142857142857139</v>
      </c>
      <c r="L11" s="23">
        <v>30</v>
      </c>
      <c r="M11" s="22">
        <f t="shared" si="4"/>
        <v>85.714285714285708</v>
      </c>
      <c r="N11" s="19">
        <v>31</v>
      </c>
      <c r="O11" s="22">
        <f t="shared" si="5"/>
        <v>88.571428571428569</v>
      </c>
      <c r="P11" s="24">
        <f t="shared" si="6"/>
        <v>86.666666666666671</v>
      </c>
    </row>
    <row r="12" spans="1:17" s="30" customFormat="1" x14ac:dyDescent="0.35">
      <c r="A12" s="26">
        <v>8</v>
      </c>
      <c r="B12" s="37">
        <v>22070100008</v>
      </c>
      <c r="C12" s="38" t="s">
        <v>18</v>
      </c>
      <c r="D12" s="33">
        <v>34</v>
      </c>
      <c r="E12" s="20">
        <f t="shared" si="0"/>
        <v>97.142857142857139</v>
      </c>
      <c r="F12" s="33">
        <v>34</v>
      </c>
      <c r="G12" s="20">
        <f t="shared" si="1"/>
        <v>97.142857142857139</v>
      </c>
      <c r="H12" s="34">
        <v>27</v>
      </c>
      <c r="I12" s="22">
        <f t="shared" si="2"/>
        <v>77.142857142857153</v>
      </c>
      <c r="J12" s="34">
        <v>26</v>
      </c>
      <c r="K12" s="20">
        <f t="shared" si="3"/>
        <v>74.285714285714292</v>
      </c>
      <c r="L12" s="33">
        <v>28</v>
      </c>
      <c r="M12" s="22">
        <f t="shared" si="4"/>
        <v>80</v>
      </c>
      <c r="N12" s="33">
        <v>32</v>
      </c>
      <c r="O12" s="22">
        <f t="shared" si="5"/>
        <v>91.428571428571431</v>
      </c>
      <c r="P12" s="24">
        <f t="shared" si="6"/>
        <v>86.19047619047619</v>
      </c>
    </row>
    <row r="13" spans="1:17" s="30" customFormat="1" x14ac:dyDescent="0.35">
      <c r="A13" s="16">
        <v>9</v>
      </c>
      <c r="B13" s="35">
        <v>22070100009</v>
      </c>
      <c r="C13" s="36" t="s">
        <v>19</v>
      </c>
      <c r="D13" s="19">
        <v>25</v>
      </c>
      <c r="E13" s="20">
        <f t="shared" si="0"/>
        <v>71.428571428571431</v>
      </c>
      <c r="F13" s="21">
        <v>25</v>
      </c>
      <c r="G13" s="20">
        <f t="shared" si="1"/>
        <v>71.428571428571431</v>
      </c>
      <c r="H13" s="19">
        <v>27</v>
      </c>
      <c r="I13" s="22">
        <f t="shared" si="2"/>
        <v>77.142857142857153</v>
      </c>
      <c r="J13" s="19">
        <v>28</v>
      </c>
      <c r="K13" s="20">
        <f t="shared" si="3"/>
        <v>80</v>
      </c>
      <c r="L13" s="23">
        <v>35</v>
      </c>
      <c r="M13" s="22">
        <f t="shared" si="4"/>
        <v>100</v>
      </c>
      <c r="N13" s="19">
        <v>28</v>
      </c>
      <c r="O13" s="22">
        <f t="shared" si="5"/>
        <v>80</v>
      </c>
      <c r="P13" s="24">
        <f t="shared" si="6"/>
        <v>80</v>
      </c>
    </row>
    <row r="14" spans="1:17" s="30" customFormat="1" x14ac:dyDescent="0.35">
      <c r="A14" s="16">
        <v>10</v>
      </c>
      <c r="B14" s="37">
        <v>22070100010</v>
      </c>
      <c r="C14" s="38" t="s">
        <v>20</v>
      </c>
      <c r="D14" s="39">
        <v>0</v>
      </c>
      <c r="E14" s="20">
        <f t="shared" si="0"/>
        <v>0</v>
      </c>
      <c r="F14" s="33">
        <v>34</v>
      </c>
      <c r="G14" s="20">
        <f t="shared" si="1"/>
        <v>97.142857142857139</v>
      </c>
      <c r="H14" s="34">
        <v>25</v>
      </c>
      <c r="I14" s="22">
        <f t="shared" si="2"/>
        <v>71.428571428571431</v>
      </c>
      <c r="J14" s="34">
        <v>26</v>
      </c>
      <c r="K14" s="20">
        <f t="shared" si="3"/>
        <v>74.285714285714292</v>
      </c>
      <c r="L14" s="33">
        <v>28</v>
      </c>
      <c r="M14" s="22">
        <f t="shared" si="4"/>
        <v>80</v>
      </c>
      <c r="N14" s="33">
        <v>31</v>
      </c>
      <c r="O14" s="22">
        <f t="shared" si="5"/>
        <v>88.571428571428569</v>
      </c>
      <c r="P14" s="24">
        <f t="shared" si="6"/>
        <v>68.571428571428569</v>
      </c>
    </row>
    <row r="15" spans="1:17" s="30" customFormat="1" x14ac:dyDescent="0.35">
      <c r="A15" s="26">
        <v>11</v>
      </c>
      <c r="B15" s="40">
        <v>22070100011</v>
      </c>
      <c r="C15" s="41" t="s">
        <v>21</v>
      </c>
      <c r="D15" s="19">
        <v>34</v>
      </c>
      <c r="E15" s="20">
        <f t="shared" si="0"/>
        <v>97.142857142857139</v>
      </c>
      <c r="F15" s="21">
        <v>33</v>
      </c>
      <c r="G15" s="20">
        <f t="shared" si="1"/>
        <v>94.285714285714278</v>
      </c>
      <c r="H15" s="19">
        <v>28</v>
      </c>
      <c r="I15" s="22">
        <f t="shared" si="2"/>
        <v>80</v>
      </c>
      <c r="J15" s="19">
        <v>28</v>
      </c>
      <c r="K15" s="20">
        <f t="shared" si="3"/>
        <v>80</v>
      </c>
      <c r="L15" s="23">
        <v>32</v>
      </c>
      <c r="M15" s="22">
        <f t="shared" si="4"/>
        <v>91.428571428571431</v>
      </c>
      <c r="N15" s="19">
        <v>34</v>
      </c>
      <c r="O15" s="22">
        <f t="shared" si="5"/>
        <v>97.142857142857139</v>
      </c>
      <c r="P15" s="24">
        <f t="shared" si="6"/>
        <v>90</v>
      </c>
    </row>
    <row r="16" spans="1:17" s="30" customFormat="1" x14ac:dyDescent="0.35">
      <c r="A16" s="16">
        <v>12</v>
      </c>
      <c r="B16" s="42">
        <v>22070100012</v>
      </c>
      <c r="C16" s="43" t="s">
        <v>22</v>
      </c>
      <c r="D16" s="19">
        <v>31</v>
      </c>
      <c r="E16" s="20">
        <f t="shared" si="0"/>
        <v>88.571428571428569</v>
      </c>
      <c r="F16" s="19">
        <v>29</v>
      </c>
      <c r="G16" s="20">
        <f t="shared" si="1"/>
        <v>82.857142857142861</v>
      </c>
      <c r="H16" s="19">
        <v>23</v>
      </c>
      <c r="I16" s="22">
        <f t="shared" si="2"/>
        <v>65.714285714285708</v>
      </c>
      <c r="J16" s="19">
        <v>28</v>
      </c>
      <c r="K16" s="20">
        <f t="shared" si="3"/>
        <v>80</v>
      </c>
      <c r="L16" s="23">
        <v>31</v>
      </c>
      <c r="M16" s="22">
        <f t="shared" si="4"/>
        <v>88.571428571428569</v>
      </c>
      <c r="N16" s="19">
        <v>32</v>
      </c>
      <c r="O16" s="22">
        <f t="shared" si="5"/>
        <v>91.428571428571431</v>
      </c>
      <c r="P16" s="24">
        <f t="shared" si="6"/>
        <v>82.857142857142861</v>
      </c>
    </row>
    <row r="17" spans="1:16" s="30" customFormat="1" x14ac:dyDescent="0.35">
      <c r="A17" s="16">
        <v>13</v>
      </c>
      <c r="B17" s="44">
        <v>22070100013</v>
      </c>
      <c r="C17" s="45" t="s">
        <v>23</v>
      </c>
      <c r="D17" s="33">
        <v>32</v>
      </c>
      <c r="E17" s="20">
        <f t="shared" si="0"/>
        <v>91.428571428571431</v>
      </c>
      <c r="F17" s="33">
        <v>34</v>
      </c>
      <c r="G17" s="20">
        <f t="shared" si="1"/>
        <v>97.142857142857139</v>
      </c>
      <c r="H17" s="34">
        <v>30</v>
      </c>
      <c r="I17" s="22">
        <f t="shared" si="2"/>
        <v>85.714285714285708</v>
      </c>
      <c r="J17" s="34">
        <v>33</v>
      </c>
      <c r="K17" s="20">
        <f t="shared" si="3"/>
        <v>94.285714285714278</v>
      </c>
      <c r="L17" s="33">
        <v>31</v>
      </c>
      <c r="M17" s="22">
        <f t="shared" si="4"/>
        <v>88.571428571428569</v>
      </c>
      <c r="N17" s="34">
        <v>33</v>
      </c>
      <c r="O17" s="22">
        <f t="shared" si="5"/>
        <v>94.285714285714278</v>
      </c>
      <c r="P17" s="24">
        <f t="shared" si="6"/>
        <v>91.904761904761884</v>
      </c>
    </row>
    <row r="18" spans="1:16" s="30" customFormat="1" x14ac:dyDescent="0.35">
      <c r="A18" s="26">
        <v>14</v>
      </c>
      <c r="B18" s="42">
        <v>22070100014</v>
      </c>
      <c r="C18" s="43" t="s">
        <v>24</v>
      </c>
      <c r="D18" s="19">
        <v>30</v>
      </c>
      <c r="E18" s="20">
        <f t="shared" si="0"/>
        <v>85.714285714285708</v>
      </c>
      <c r="F18" s="19">
        <v>32</v>
      </c>
      <c r="G18" s="20">
        <f t="shared" si="1"/>
        <v>91.428571428571431</v>
      </c>
      <c r="H18" s="19">
        <v>23</v>
      </c>
      <c r="I18" s="22">
        <f t="shared" si="2"/>
        <v>65.714285714285708</v>
      </c>
      <c r="J18" s="19">
        <v>28</v>
      </c>
      <c r="K18" s="20">
        <f t="shared" si="3"/>
        <v>80</v>
      </c>
      <c r="L18" s="23">
        <v>31</v>
      </c>
      <c r="M18" s="22">
        <f t="shared" si="4"/>
        <v>88.571428571428569</v>
      </c>
      <c r="N18" s="19">
        <v>31</v>
      </c>
      <c r="O18" s="22">
        <f t="shared" si="5"/>
        <v>88.571428571428569</v>
      </c>
      <c r="P18" s="24">
        <f t="shared" si="6"/>
        <v>83.333333333333329</v>
      </c>
    </row>
    <row r="19" spans="1:16" s="30" customFormat="1" x14ac:dyDescent="0.35">
      <c r="A19" s="16">
        <v>15</v>
      </c>
      <c r="B19" s="17">
        <v>22070100015</v>
      </c>
      <c r="C19" s="18" t="s">
        <v>25</v>
      </c>
      <c r="D19" s="19">
        <v>28</v>
      </c>
      <c r="E19" s="20">
        <f t="shared" si="0"/>
        <v>80</v>
      </c>
      <c r="F19" s="21">
        <v>28</v>
      </c>
      <c r="G19" s="20">
        <f t="shared" si="1"/>
        <v>80</v>
      </c>
      <c r="H19" s="19">
        <v>31</v>
      </c>
      <c r="I19" s="22">
        <f t="shared" si="2"/>
        <v>88.571428571428569</v>
      </c>
      <c r="J19" s="19">
        <v>30</v>
      </c>
      <c r="K19" s="20">
        <f t="shared" si="3"/>
        <v>85.714285714285708</v>
      </c>
      <c r="L19" s="23">
        <v>30</v>
      </c>
      <c r="M19" s="22">
        <f t="shared" si="4"/>
        <v>85.714285714285708</v>
      </c>
      <c r="N19" s="19">
        <v>33</v>
      </c>
      <c r="O19" s="22">
        <f t="shared" si="5"/>
        <v>94.285714285714278</v>
      </c>
      <c r="P19" s="24">
        <f t="shared" si="6"/>
        <v>85.714285714285708</v>
      </c>
    </row>
    <row r="20" spans="1:16" s="30" customFormat="1" x14ac:dyDescent="0.35">
      <c r="A20" s="16">
        <v>16</v>
      </c>
      <c r="B20" s="27">
        <v>22070100016</v>
      </c>
      <c r="C20" s="28" t="s">
        <v>26</v>
      </c>
      <c r="D20" s="21">
        <v>26</v>
      </c>
      <c r="E20" s="20">
        <f t="shared" si="0"/>
        <v>74.285714285714292</v>
      </c>
      <c r="F20" s="21">
        <v>28</v>
      </c>
      <c r="G20" s="20">
        <f t="shared" si="1"/>
        <v>80</v>
      </c>
      <c r="H20" s="19">
        <v>29</v>
      </c>
      <c r="I20" s="22">
        <f t="shared" si="2"/>
        <v>82.857142857142861</v>
      </c>
      <c r="J20" s="19">
        <v>33</v>
      </c>
      <c r="K20" s="20">
        <f t="shared" si="3"/>
        <v>94.285714285714278</v>
      </c>
      <c r="L20" s="23">
        <v>32</v>
      </c>
      <c r="M20" s="22">
        <f t="shared" si="4"/>
        <v>91.428571428571431</v>
      </c>
      <c r="N20" s="19">
        <v>35</v>
      </c>
      <c r="O20" s="22">
        <f t="shared" si="5"/>
        <v>100</v>
      </c>
      <c r="P20" s="24">
        <f t="shared" si="6"/>
        <v>87.142857142857153</v>
      </c>
    </row>
    <row r="21" spans="1:16" s="30" customFormat="1" x14ac:dyDescent="0.35">
      <c r="A21" s="26">
        <v>17</v>
      </c>
      <c r="B21" s="37">
        <v>22070100017</v>
      </c>
      <c r="C21" s="38" t="s">
        <v>27</v>
      </c>
      <c r="D21" s="33">
        <v>34</v>
      </c>
      <c r="E21" s="20">
        <f t="shared" si="0"/>
        <v>97.142857142857139</v>
      </c>
      <c r="F21" s="33">
        <v>34</v>
      </c>
      <c r="G21" s="20">
        <f t="shared" si="1"/>
        <v>97.142857142857139</v>
      </c>
      <c r="H21" s="34">
        <v>27</v>
      </c>
      <c r="I21" s="22">
        <f t="shared" si="2"/>
        <v>77.142857142857153</v>
      </c>
      <c r="J21" s="34">
        <v>26</v>
      </c>
      <c r="K21" s="20">
        <f t="shared" si="3"/>
        <v>74.285714285714292</v>
      </c>
      <c r="L21" s="33">
        <v>28</v>
      </c>
      <c r="M21" s="22">
        <f t="shared" si="4"/>
        <v>80</v>
      </c>
      <c r="N21" s="33">
        <v>32</v>
      </c>
      <c r="O21" s="22">
        <f t="shared" si="5"/>
        <v>91.428571428571431</v>
      </c>
      <c r="P21" s="24">
        <f t="shared" si="6"/>
        <v>86.19047619047619</v>
      </c>
    </row>
    <row r="22" spans="1:16" s="30" customFormat="1" x14ac:dyDescent="0.35">
      <c r="A22" s="16">
        <v>18</v>
      </c>
      <c r="B22" s="46">
        <v>22070100018</v>
      </c>
      <c r="C22" s="47" t="s">
        <v>28</v>
      </c>
      <c r="D22" s="19">
        <v>28</v>
      </c>
      <c r="E22" s="20">
        <f t="shared" si="0"/>
        <v>80</v>
      </c>
      <c r="F22" s="21">
        <v>28</v>
      </c>
      <c r="G22" s="20">
        <f t="shared" si="1"/>
        <v>80</v>
      </c>
      <c r="H22" s="19">
        <v>31</v>
      </c>
      <c r="I22" s="22">
        <f t="shared" si="2"/>
        <v>88.571428571428569</v>
      </c>
      <c r="J22" s="19">
        <v>27</v>
      </c>
      <c r="K22" s="20">
        <f t="shared" si="3"/>
        <v>77.142857142857153</v>
      </c>
      <c r="L22" s="33">
        <v>25</v>
      </c>
      <c r="M22" s="22">
        <f t="shared" si="4"/>
        <v>71.428571428571431</v>
      </c>
      <c r="N22" s="19">
        <v>27</v>
      </c>
      <c r="O22" s="22">
        <f t="shared" si="5"/>
        <v>77.142857142857153</v>
      </c>
      <c r="P22" s="24">
        <f t="shared" si="6"/>
        <v>79.047619047619051</v>
      </c>
    </row>
    <row r="23" spans="1:16" s="30" customFormat="1" x14ac:dyDescent="0.35">
      <c r="A23" s="16">
        <v>19</v>
      </c>
      <c r="B23" s="48">
        <v>22070100019</v>
      </c>
      <c r="C23" s="49" t="s">
        <v>29</v>
      </c>
      <c r="D23" s="19">
        <v>31</v>
      </c>
      <c r="E23" s="20">
        <f t="shared" si="0"/>
        <v>88.571428571428569</v>
      </c>
      <c r="F23" s="21">
        <v>33</v>
      </c>
      <c r="G23" s="20">
        <f t="shared" si="1"/>
        <v>94.285714285714278</v>
      </c>
      <c r="H23" s="19">
        <v>27</v>
      </c>
      <c r="I23" s="22">
        <f t="shared" si="2"/>
        <v>77.142857142857153</v>
      </c>
      <c r="J23" s="19">
        <v>27</v>
      </c>
      <c r="K23" s="20">
        <f t="shared" si="3"/>
        <v>77.142857142857153</v>
      </c>
      <c r="L23" s="33">
        <v>25</v>
      </c>
      <c r="M23" s="22">
        <f t="shared" si="4"/>
        <v>71.428571428571431</v>
      </c>
      <c r="N23" s="19">
        <v>28</v>
      </c>
      <c r="O23" s="22">
        <f t="shared" si="5"/>
        <v>80</v>
      </c>
      <c r="P23" s="24">
        <f t="shared" si="6"/>
        <v>81.428571428571431</v>
      </c>
    </row>
    <row r="24" spans="1:16" s="30" customFormat="1" x14ac:dyDescent="0.35">
      <c r="A24" s="26">
        <v>20</v>
      </c>
      <c r="B24" s="50">
        <v>22070100020</v>
      </c>
      <c r="C24" s="51" t="s">
        <v>30</v>
      </c>
      <c r="D24" s="33">
        <v>29</v>
      </c>
      <c r="E24" s="20">
        <f t="shared" si="0"/>
        <v>82.857142857142861</v>
      </c>
      <c r="F24" s="33">
        <v>30</v>
      </c>
      <c r="G24" s="20">
        <f t="shared" si="1"/>
        <v>85.714285714285708</v>
      </c>
      <c r="H24" s="33">
        <v>32</v>
      </c>
      <c r="I24" s="22">
        <f t="shared" si="2"/>
        <v>91.428571428571431</v>
      </c>
      <c r="J24" s="33">
        <v>30</v>
      </c>
      <c r="K24" s="20">
        <f t="shared" si="3"/>
        <v>85.714285714285708</v>
      </c>
      <c r="L24" s="33">
        <v>31</v>
      </c>
      <c r="M24" s="22">
        <f t="shared" si="4"/>
        <v>88.571428571428569</v>
      </c>
      <c r="N24" s="33">
        <v>28</v>
      </c>
      <c r="O24" s="22">
        <f t="shared" si="5"/>
        <v>80</v>
      </c>
      <c r="P24" s="24">
        <f t="shared" si="6"/>
        <v>85.714285714285708</v>
      </c>
    </row>
    <row r="25" spans="1:16" s="30" customFormat="1" x14ac:dyDescent="0.35">
      <c r="A25" s="16">
        <v>21</v>
      </c>
      <c r="B25" s="52">
        <v>22070100021</v>
      </c>
      <c r="C25" s="53" t="s">
        <v>31</v>
      </c>
      <c r="D25" s="19">
        <v>31</v>
      </c>
      <c r="E25" s="20">
        <f t="shared" si="0"/>
        <v>88.571428571428569</v>
      </c>
      <c r="F25" s="21">
        <v>32</v>
      </c>
      <c r="G25" s="20">
        <f t="shared" si="1"/>
        <v>91.428571428571431</v>
      </c>
      <c r="H25" s="19">
        <v>31</v>
      </c>
      <c r="I25" s="22">
        <f t="shared" si="2"/>
        <v>88.571428571428569</v>
      </c>
      <c r="J25" s="19">
        <v>33</v>
      </c>
      <c r="K25" s="20">
        <f t="shared" si="3"/>
        <v>94.285714285714278</v>
      </c>
      <c r="L25" s="33">
        <v>25</v>
      </c>
      <c r="M25" s="22">
        <f t="shared" si="4"/>
        <v>71.428571428571431</v>
      </c>
      <c r="N25" s="19">
        <v>28</v>
      </c>
      <c r="O25" s="22">
        <f t="shared" si="5"/>
        <v>80</v>
      </c>
      <c r="P25" s="24">
        <f t="shared" si="6"/>
        <v>85.714285714285708</v>
      </c>
    </row>
    <row r="26" spans="1:16" s="30" customFormat="1" x14ac:dyDescent="0.35">
      <c r="A26" s="16">
        <v>22</v>
      </c>
      <c r="B26" s="35">
        <v>22070100022</v>
      </c>
      <c r="C26" s="36" t="s">
        <v>32</v>
      </c>
      <c r="D26" s="19">
        <v>25</v>
      </c>
      <c r="E26" s="20">
        <f t="shared" si="0"/>
        <v>71.428571428571431</v>
      </c>
      <c r="F26" s="21">
        <v>25</v>
      </c>
      <c r="G26" s="20">
        <f t="shared" si="1"/>
        <v>71.428571428571431</v>
      </c>
      <c r="H26" s="19">
        <v>27</v>
      </c>
      <c r="I26" s="22">
        <f t="shared" si="2"/>
        <v>77.142857142857153</v>
      </c>
      <c r="J26" s="19">
        <v>28</v>
      </c>
      <c r="K26" s="20">
        <f t="shared" si="3"/>
        <v>80</v>
      </c>
      <c r="L26" s="23">
        <v>31</v>
      </c>
      <c r="M26" s="22">
        <f t="shared" si="4"/>
        <v>88.571428571428569</v>
      </c>
      <c r="N26" s="19">
        <v>28</v>
      </c>
      <c r="O26" s="22">
        <f t="shared" si="5"/>
        <v>80</v>
      </c>
      <c r="P26" s="24">
        <f t="shared" si="6"/>
        <v>78.095238095238088</v>
      </c>
    </row>
    <row r="27" spans="1:16" s="30" customFormat="1" x14ac:dyDescent="0.35">
      <c r="A27" s="26">
        <v>23</v>
      </c>
      <c r="B27" s="54">
        <v>22070100023</v>
      </c>
      <c r="C27" s="55" t="s">
        <v>33</v>
      </c>
      <c r="D27" s="19">
        <v>29</v>
      </c>
      <c r="E27" s="20">
        <f t="shared" si="0"/>
        <v>82.857142857142861</v>
      </c>
      <c r="F27" s="21">
        <v>33</v>
      </c>
      <c r="G27" s="20">
        <f t="shared" si="1"/>
        <v>94.285714285714278</v>
      </c>
      <c r="H27" s="19">
        <v>31</v>
      </c>
      <c r="I27" s="22">
        <f t="shared" si="2"/>
        <v>88.571428571428569</v>
      </c>
      <c r="J27" s="19">
        <v>29</v>
      </c>
      <c r="K27" s="20">
        <f t="shared" si="3"/>
        <v>82.857142857142861</v>
      </c>
      <c r="L27" s="33">
        <v>31</v>
      </c>
      <c r="M27" s="22">
        <f t="shared" si="4"/>
        <v>88.571428571428569</v>
      </c>
      <c r="N27" s="19">
        <v>28</v>
      </c>
      <c r="O27" s="22">
        <f t="shared" si="5"/>
        <v>80</v>
      </c>
      <c r="P27" s="24">
        <f t="shared" si="6"/>
        <v>86.19047619047619</v>
      </c>
    </row>
    <row r="28" spans="1:16" s="30" customFormat="1" x14ac:dyDescent="0.35">
      <c r="A28" s="16">
        <v>24</v>
      </c>
      <c r="B28" s="56">
        <v>22070100024</v>
      </c>
      <c r="C28" s="57" t="s">
        <v>34</v>
      </c>
      <c r="D28" s="33">
        <v>25</v>
      </c>
      <c r="E28" s="20">
        <f t="shared" si="0"/>
        <v>71.428571428571431</v>
      </c>
      <c r="F28" s="33">
        <v>28</v>
      </c>
      <c r="G28" s="20">
        <f t="shared" si="1"/>
        <v>80</v>
      </c>
      <c r="H28" s="33">
        <v>27</v>
      </c>
      <c r="I28" s="22">
        <f t="shared" si="2"/>
        <v>77.142857142857153</v>
      </c>
      <c r="J28" s="33">
        <v>33</v>
      </c>
      <c r="K28" s="20">
        <f t="shared" si="3"/>
        <v>94.285714285714278</v>
      </c>
      <c r="L28" s="33">
        <v>33</v>
      </c>
      <c r="M28" s="22">
        <f t="shared" si="4"/>
        <v>94.285714285714278</v>
      </c>
      <c r="N28" s="33">
        <v>32</v>
      </c>
      <c r="O28" s="22">
        <f t="shared" si="5"/>
        <v>91.428571428571431</v>
      </c>
      <c r="P28" s="24">
        <f t="shared" si="6"/>
        <v>84.761904761904773</v>
      </c>
    </row>
    <row r="29" spans="1:16" s="30" customFormat="1" x14ac:dyDescent="0.35">
      <c r="A29" s="16">
        <v>25</v>
      </c>
      <c r="B29" s="27">
        <v>22070100025</v>
      </c>
      <c r="C29" s="28" t="s">
        <v>35</v>
      </c>
      <c r="D29" s="21">
        <v>26</v>
      </c>
      <c r="E29" s="20">
        <f t="shared" si="0"/>
        <v>74.285714285714292</v>
      </c>
      <c r="F29" s="21">
        <v>28</v>
      </c>
      <c r="G29" s="20">
        <f t="shared" si="1"/>
        <v>80</v>
      </c>
      <c r="H29" s="19">
        <v>31</v>
      </c>
      <c r="I29" s="22">
        <f t="shared" si="2"/>
        <v>88.571428571428569</v>
      </c>
      <c r="J29" s="19">
        <v>34</v>
      </c>
      <c r="K29" s="20">
        <f t="shared" si="3"/>
        <v>97.142857142857139</v>
      </c>
      <c r="L29" s="23">
        <v>33</v>
      </c>
      <c r="M29" s="22">
        <f t="shared" si="4"/>
        <v>94.285714285714278</v>
      </c>
      <c r="N29" s="19">
        <v>35</v>
      </c>
      <c r="O29" s="22">
        <f t="shared" si="5"/>
        <v>100</v>
      </c>
      <c r="P29" s="24">
        <f t="shared" si="6"/>
        <v>89.047619047619037</v>
      </c>
    </row>
    <row r="30" spans="1:16" s="30" customFormat="1" x14ac:dyDescent="0.35">
      <c r="A30" s="26">
        <v>26</v>
      </c>
      <c r="B30" s="37">
        <v>22070100026</v>
      </c>
      <c r="C30" s="38" t="s">
        <v>36</v>
      </c>
      <c r="D30" s="33">
        <v>34</v>
      </c>
      <c r="E30" s="20">
        <f t="shared" si="0"/>
        <v>97.142857142857139</v>
      </c>
      <c r="F30" s="33">
        <v>34</v>
      </c>
      <c r="G30" s="20">
        <f t="shared" si="1"/>
        <v>97.142857142857139</v>
      </c>
      <c r="H30" s="34">
        <v>27</v>
      </c>
      <c r="I30" s="22">
        <f t="shared" si="2"/>
        <v>77.142857142857153</v>
      </c>
      <c r="J30" s="34">
        <v>26</v>
      </c>
      <c r="K30" s="20">
        <f t="shared" si="3"/>
        <v>74.285714285714292</v>
      </c>
      <c r="L30" s="33">
        <v>28</v>
      </c>
      <c r="M30" s="22">
        <f t="shared" si="4"/>
        <v>80</v>
      </c>
      <c r="N30" s="33">
        <v>31</v>
      </c>
      <c r="O30" s="22">
        <f t="shared" si="5"/>
        <v>88.571428571428569</v>
      </c>
      <c r="P30" s="24">
        <f t="shared" si="6"/>
        <v>85.714285714285722</v>
      </c>
    </row>
    <row r="31" spans="1:16" s="30" customFormat="1" x14ac:dyDescent="0.35">
      <c r="A31" s="16">
        <v>27</v>
      </c>
      <c r="B31" s="35">
        <v>22070100027</v>
      </c>
      <c r="C31" s="36" t="s">
        <v>37</v>
      </c>
      <c r="D31" s="19">
        <v>25</v>
      </c>
      <c r="E31" s="20">
        <f t="shared" si="0"/>
        <v>71.428571428571431</v>
      </c>
      <c r="F31" s="21">
        <v>26</v>
      </c>
      <c r="G31" s="20">
        <f t="shared" si="1"/>
        <v>74.285714285714292</v>
      </c>
      <c r="H31" s="19">
        <v>27</v>
      </c>
      <c r="I31" s="22">
        <f t="shared" si="2"/>
        <v>77.142857142857153</v>
      </c>
      <c r="J31" s="19">
        <v>28</v>
      </c>
      <c r="K31" s="20">
        <f t="shared" si="3"/>
        <v>80</v>
      </c>
      <c r="L31" s="23">
        <v>31</v>
      </c>
      <c r="M31" s="22">
        <f t="shared" si="4"/>
        <v>88.571428571428569</v>
      </c>
      <c r="N31" s="19">
        <v>28</v>
      </c>
      <c r="O31" s="22">
        <f t="shared" si="5"/>
        <v>80</v>
      </c>
      <c r="P31" s="24">
        <f t="shared" si="6"/>
        <v>78.571428571428569</v>
      </c>
    </row>
    <row r="32" spans="1:16" s="30" customFormat="1" x14ac:dyDescent="0.35">
      <c r="A32" s="16">
        <v>28</v>
      </c>
      <c r="B32" s="56">
        <v>22070100028</v>
      </c>
      <c r="C32" s="57" t="s">
        <v>38</v>
      </c>
      <c r="D32" s="33">
        <v>25</v>
      </c>
      <c r="E32" s="20">
        <f t="shared" si="0"/>
        <v>71.428571428571431</v>
      </c>
      <c r="F32" s="33">
        <v>28</v>
      </c>
      <c r="G32" s="20">
        <f t="shared" si="1"/>
        <v>80</v>
      </c>
      <c r="H32" s="33">
        <v>27</v>
      </c>
      <c r="I32" s="22">
        <f t="shared" si="2"/>
        <v>77.142857142857153</v>
      </c>
      <c r="J32" s="33">
        <v>33</v>
      </c>
      <c r="K32" s="20">
        <f t="shared" si="3"/>
        <v>94.285714285714278</v>
      </c>
      <c r="L32" s="33">
        <v>31</v>
      </c>
      <c r="M32" s="22">
        <f t="shared" si="4"/>
        <v>88.571428571428569</v>
      </c>
      <c r="N32" s="33">
        <v>32</v>
      </c>
      <c r="O32" s="22">
        <f t="shared" si="5"/>
        <v>91.428571428571431</v>
      </c>
      <c r="P32" s="24">
        <f t="shared" si="6"/>
        <v>83.80952380952381</v>
      </c>
    </row>
    <row r="33" spans="1:16" s="30" customFormat="1" x14ac:dyDescent="0.35">
      <c r="A33" s="26">
        <v>29</v>
      </c>
      <c r="B33" s="48">
        <v>22070100029</v>
      </c>
      <c r="C33" s="49" t="s">
        <v>39</v>
      </c>
      <c r="D33" s="19">
        <v>31</v>
      </c>
      <c r="E33" s="20">
        <f t="shared" si="0"/>
        <v>88.571428571428569</v>
      </c>
      <c r="F33" s="21">
        <v>33</v>
      </c>
      <c r="G33" s="20">
        <f t="shared" si="1"/>
        <v>94.285714285714278</v>
      </c>
      <c r="H33" s="19">
        <v>25</v>
      </c>
      <c r="I33" s="22">
        <f t="shared" si="2"/>
        <v>71.428571428571431</v>
      </c>
      <c r="J33" s="19">
        <v>26</v>
      </c>
      <c r="K33" s="20">
        <f t="shared" si="3"/>
        <v>74.285714285714292</v>
      </c>
      <c r="L33" s="33">
        <v>31</v>
      </c>
      <c r="M33" s="22">
        <f t="shared" si="4"/>
        <v>88.571428571428569</v>
      </c>
      <c r="N33" s="19">
        <v>28</v>
      </c>
      <c r="O33" s="22">
        <f t="shared" si="5"/>
        <v>80</v>
      </c>
      <c r="P33" s="24">
        <f t="shared" si="6"/>
        <v>82.857142857142847</v>
      </c>
    </row>
    <row r="34" spans="1:16" s="30" customFormat="1" x14ac:dyDescent="0.35">
      <c r="A34" s="16">
        <v>30</v>
      </c>
      <c r="B34" s="58">
        <v>22070100030</v>
      </c>
      <c r="C34" s="59" t="s">
        <v>40</v>
      </c>
      <c r="D34" s="33">
        <v>28</v>
      </c>
      <c r="E34" s="20">
        <f t="shared" si="0"/>
        <v>80</v>
      </c>
      <c r="F34" s="33">
        <v>27</v>
      </c>
      <c r="G34" s="20">
        <f t="shared" si="1"/>
        <v>77.142857142857153</v>
      </c>
      <c r="H34" s="34">
        <v>25</v>
      </c>
      <c r="I34" s="22">
        <f t="shared" si="2"/>
        <v>71.428571428571431</v>
      </c>
      <c r="J34" s="33">
        <v>33</v>
      </c>
      <c r="K34" s="20">
        <f t="shared" si="3"/>
        <v>94.285714285714278</v>
      </c>
      <c r="L34" s="33">
        <v>31</v>
      </c>
      <c r="M34" s="22">
        <f t="shared" si="4"/>
        <v>88.571428571428569</v>
      </c>
      <c r="N34" s="34">
        <v>29</v>
      </c>
      <c r="O34" s="22">
        <f t="shared" si="5"/>
        <v>82.857142857142861</v>
      </c>
      <c r="P34" s="24">
        <f t="shared" si="6"/>
        <v>82.380952380952394</v>
      </c>
    </row>
    <row r="35" spans="1:16" s="30" customFormat="1" x14ac:dyDescent="0.35">
      <c r="A35" s="16">
        <v>31</v>
      </c>
      <c r="B35" s="27">
        <v>22070100031</v>
      </c>
      <c r="C35" s="28" t="s">
        <v>41</v>
      </c>
      <c r="D35" s="21">
        <v>26</v>
      </c>
      <c r="E35" s="20">
        <f t="shared" si="0"/>
        <v>74.285714285714292</v>
      </c>
      <c r="F35" s="21">
        <v>28</v>
      </c>
      <c r="G35" s="20">
        <f t="shared" si="1"/>
        <v>80</v>
      </c>
      <c r="H35" s="19">
        <v>30</v>
      </c>
      <c r="I35" s="22">
        <f t="shared" si="2"/>
        <v>85.714285714285708</v>
      </c>
      <c r="J35" s="19">
        <v>34</v>
      </c>
      <c r="K35" s="20">
        <f t="shared" si="3"/>
        <v>97.142857142857139</v>
      </c>
      <c r="L35" s="23">
        <v>32</v>
      </c>
      <c r="M35" s="22">
        <f t="shared" si="4"/>
        <v>91.428571428571431</v>
      </c>
      <c r="N35" s="58">
        <v>0</v>
      </c>
      <c r="O35" s="60">
        <f t="shared" si="5"/>
        <v>0</v>
      </c>
      <c r="P35" s="24">
        <f t="shared" si="6"/>
        <v>71.428571428571431</v>
      </c>
    </row>
    <row r="36" spans="1:16" s="30" customFormat="1" x14ac:dyDescent="0.35">
      <c r="A36" s="26">
        <v>32</v>
      </c>
      <c r="B36" s="61">
        <v>22070100032</v>
      </c>
      <c r="C36" s="62" t="s">
        <v>42</v>
      </c>
      <c r="D36" s="33">
        <v>34</v>
      </c>
      <c r="E36" s="20">
        <f t="shared" si="0"/>
        <v>97.142857142857139</v>
      </c>
      <c r="F36" s="33">
        <v>30</v>
      </c>
      <c r="G36" s="20">
        <f t="shared" si="1"/>
        <v>85.714285714285708</v>
      </c>
      <c r="H36" s="33">
        <v>28</v>
      </c>
      <c r="I36" s="22">
        <f t="shared" si="2"/>
        <v>80</v>
      </c>
      <c r="J36" s="33">
        <v>28</v>
      </c>
      <c r="K36" s="20">
        <f t="shared" si="3"/>
        <v>80</v>
      </c>
      <c r="L36" s="33">
        <v>30</v>
      </c>
      <c r="M36" s="22">
        <f t="shared" si="4"/>
        <v>85.714285714285708</v>
      </c>
      <c r="N36" s="33">
        <v>30</v>
      </c>
      <c r="O36" s="22">
        <f t="shared" si="5"/>
        <v>85.714285714285708</v>
      </c>
      <c r="P36" s="24">
        <f t="shared" si="6"/>
        <v>85.714285714285708</v>
      </c>
    </row>
    <row r="37" spans="1:16" s="30" customFormat="1" x14ac:dyDescent="0.35">
      <c r="A37" s="16">
        <v>33</v>
      </c>
      <c r="B37" s="61">
        <v>22070100033</v>
      </c>
      <c r="C37" s="62" t="s">
        <v>43</v>
      </c>
      <c r="D37" s="33">
        <v>35</v>
      </c>
      <c r="E37" s="20">
        <f t="shared" si="0"/>
        <v>100</v>
      </c>
      <c r="F37" s="33">
        <v>30</v>
      </c>
      <c r="G37" s="20">
        <f t="shared" si="1"/>
        <v>85.714285714285708</v>
      </c>
      <c r="H37" s="33">
        <v>29</v>
      </c>
      <c r="I37" s="22">
        <f t="shared" si="2"/>
        <v>82.857142857142861</v>
      </c>
      <c r="J37" s="33">
        <v>28</v>
      </c>
      <c r="K37" s="20">
        <f t="shared" si="3"/>
        <v>80</v>
      </c>
      <c r="L37" s="33">
        <v>30</v>
      </c>
      <c r="M37" s="22">
        <f t="shared" si="4"/>
        <v>85.714285714285708</v>
      </c>
      <c r="N37" s="33">
        <v>30</v>
      </c>
      <c r="O37" s="22">
        <f t="shared" si="5"/>
        <v>85.714285714285708</v>
      </c>
      <c r="P37" s="24">
        <f t="shared" si="6"/>
        <v>86.666666666666671</v>
      </c>
    </row>
    <row r="38" spans="1:16" s="30" customFormat="1" x14ac:dyDescent="0.35">
      <c r="A38" s="16">
        <v>34</v>
      </c>
      <c r="B38" s="52">
        <v>22070100034</v>
      </c>
      <c r="C38" s="53" t="s">
        <v>44</v>
      </c>
      <c r="D38" s="19">
        <v>31</v>
      </c>
      <c r="E38" s="20">
        <f t="shared" si="0"/>
        <v>88.571428571428569</v>
      </c>
      <c r="F38" s="21">
        <v>32</v>
      </c>
      <c r="G38" s="20">
        <f t="shared" si="1"/>
        <v>91.428571428571431</v>
      </c>
      <c r="H38" s="19">
        <v>31</v>
      </c>
      <c r="I38" s="22">
        <f t="shared" si="2"/>
        <v>88.571428571428569</v>
      </c>
      <c r="J38" s="19">
        <v>33</v>
      </c>
      <c r="K38" s="20">
        <f t="shared" si="3"/>
        <v>94.285714285714278</v>
      </c>
      <c r="L38" s="33">
        <v>25</v>
      </c>
      <c r="M38" s="22">
        <f t="shared" si="4"/>
        <v>71.428571428571431</v>
      </c>
      <c r="N38" s="19">
        <v>28</v>
      </c>
      <c r="O38" s="22">
        <f t="shared" si="5"/>
        <v>80</v>
      </c>
      <c r="P38" s="24">
        <f t="shared" si="6"/>
        <v>85.714285714285708</v>
      </c>
    </row>
    <row r="39" spans="1:16" s="30" customFormat="1" x14ac:dyDescent="0.35">
      <c r="A39" s="26">
        <v>35</v>
      </c>
      <c r="B39" s="52">
        <v>22070100035</v>
      </c>
      <c r="C39" s="53" t="s">
        <v>45</v>
      </c>
      <c r="D39" s="19">
        <v>31</v>
      </c>
      <c r="E39" s="20">
        <f t="shared" si="0"/>
        <v>88.571428571428569</v>
      </c>
      <c r="F39" s="21">
        <v>29</v>
      </c>
      <c r="G39" s="20">
        <f t="shared" si="1"/>
        <v>82.857142857142861</v>
      </c>
      <c r="H39" s="19">
        <v>31</v>
      </c>
      <c r="I39" s="22">
        <f t="shared" si="2"/>
        <v>88.571428571428569</v>
      </c>
      <c r="J39" s="19">
        <v>33</v>
      </c>
      <c r="K39" s="20">
        <f t="shared" si="3"/>
        <v>94.285714285714278</v>
      </c>
      <c r="L39" s="33">
        <v>25</v>
      </c>
      <c r="M39" s="22">
        <f t="shared" si="4"/>
        <v>71.428571428571431</v>
      </c>
      <c r="N39" s="19">
        <v>28</v>
      </c>
      <c r="O39" s="22">
        <f t="shared" si="5"/>
        <v>80</v>
      </c>
      <c r="P39" s="24">
        <f t="shared" si="6"/>
        <v>84.285714285714292</v>
      </c>
    </row>
    <row r="40" spans="1:16" s="30" customFormat="1" x14ac:dyDescent="0.35">
      <c r="A40" s="16">
        <v>36</v>
      </c>
      <c r="B40" s="48">
        <v>22070100036</v>
      </c>
      <c r="C40" s="49" t="s">
        <v>46</v>
      </c>
      <c r="D40" s="19">
        <v>31</v>
      </c>
      <c r="E40" s="20">
        <f t="shared" si="0"/>
        <v>88.571428571428569</v>
      </c>
      <c r="F40" s="63">
        <v>0</v>
      </c>
      <c r="G40" s="64">
        <f t="shared" si="1"/>
        <v>0</v>
      </c>
      <c r="H40" s="19">
        <v>25</v>
      </c>
      <c r="I40" s="22">
        <f t="shared" si="2"/>
        <v>71.428571428571431</v>
      </c>
      <c r="J40" s="19">
        <v>26</v>
      </c>
      <c r="K40" s="20">
        <f t="shared" si="3"/>
        <v>74.285714285714292</v>
      </c>
      <c r="L40" s="33">
        <v>31</v>
      </c>
      <c r="M40" s="22">
        <f t="shared" si="4"/>
        <v>88.571428571428569</v>
      </c>
      <c r="N40" s="19">
        <v>28</v>
      </c>
      <c r="O40" s="22">
        <f t="shared" si="5"/>
        <v>80</v>
      </c>
      <c r="P40" s="24">
        <f t="shared" si="6"/>
        <v>67.142857142857139</v>
      </c>
    </row>
    <row r="41" spans="1:16" s="30" customFormat="1" x14ac:dyDescent="0.35">
      <c r="A41" s="16">
        <v>37</v>
      </c>
      <c r="B41" s="54">
        <v>22070100037</v>
      </c>
      <c r="C41" s="55" t="s">
        <v>47</v>
      </c>
      <c r="D41" s="19">
        <v>35</v>
      </c>
      <c r="E41" s="20">
        <f t="shared" si="0"/>
        <v>100</v>
      </c>
      <c r="F41" s="21">
        <v>33</v>
      </c>
      <c r="G41" s="20">
        <f t="shared" si="1"/>
        <v>94.285714285714278</v>
      </c>
      <c r="H41" s="19">
        <v>31</v>
      </c>
      <c r="I41" s="22">
        <f t="shared" si="2"/>
        <v>88.571428571428569</v>
      </c>
      <c r="J41" s="19">
        <v>29</v>
      </c>
      <c r="K41" s="20">
        <f t="shared" si="3"/>
        <v>82.857142857142861</v>
      </c>
      <c r="L41" s="33">
        <v>31</v>
      </c>
      <c r="M41" s="22">
        <f t="shared" si="4"/>
        <v>88.571428571428569</v>
      </c>
      <c r="N41" s="19">
        <v>28</v>
      </c>
      <c r="O41" s="22">
        <f t="shared" si="5"/>
        <v>80</v>
      </c>
      <c r="P41" s="24">
        <f t="shared" si="6"/>
        <v>89.047619047619037</v>
      </c>
    </row>
    <row r="42" spans="1:16" s="30" customFormat="1" x14ac:dyDescent="0.35">
      <c r="A42" s="26">
        <v>38</v>
      </c>
      <c r="B42" s="58">
        <v>22070100038</v>
      </c>
      <c r="C42" s="59" t="s">
        <v>48</v>
      </c>
      <c r="D42" s="33">
        <v>28</v>
      </c>
      <c r="E42" s="20">
        <f t="shared" si="0"/>
        <v>80</v>
      </c>
      <c r="F42" s="33">
        <v>25</v>
      </c>
      <c r="G42" s="20">
        <f t="shared" si="1"/>
        <v>71.428571428571431</v>
      </c>
      <c r="H42" s="34">
        <v>25</v>
      </c>
      <c r="I42" s="22">
        <f t="shared" si="2"/>
        <v>71.428571428571431</v>
      </c>
      <c r="J42" s="33">
        <v>33</v>
      </c>
      <c r="K42" s="20">
        <f t="shared" si="3"/>
        <v>94.285714285714278</v>
      </c>
      <c r="L42" s="39">
        <v>0</v>
      </c>
      <c r="M42" s="60">
        <f t="shared" si="4"/>
        <v>0</v>
      </c>
      <c r="N42" s="34">
        <v>29</v>
      </c>
      <c r="O42" s="22">
        <f t="shared" si="5"/>
        <v>82.857142857142861</v>
      </c>
      <c r="P42" s="24">
        <f t="shared" si="6"/>
        <v>66.666666666666671</v>
      </c>
    </row>
    <row r="43" spans="1:16" s="30" customFormat="1" x14ac:dyDescent="0.35">
      <c r="A43" s="16">
        <v>39</v>
      </c>
      <c r="B43" s="52">
        <v>22070100039</v>
      </c>
      <c r="C43" s="53" t="s">
        <v>49</v>
      </c>
      <c r="D43" s="19">
        <v>31</v>
      </c>
      <c r="E43" s="20">
        <f t="shared" si="0"/>
        <v>88.571428571428569</v>
      </c>
      <c r="F43" s="21">
        <v>33</v>
      </c>
      <c r="G43" s="20">
        <f t="shared" si="1"/>
        <v>94.285714285714278</v>
      </c>
      <c r="H43" s="19">
        <v>31</v>
      </c>
      <c r="I43" s="22">
        <f t="shared" si="2"/>
        <v>88.571428571428569</v>
      </c>
      <c r="J43" s="19">
        <v>33</v>
      </c>
      <c r="K43" s="20">
        <f t="shared" si="3"/>
        <v>94.285714285714278</v>
      </c>
      <c r="L43" s="33">
        <v>25</v>
      </c>
      <c r="M43" s="22">
        <f t="shared" si="4"/>
        <v>71.428571428571431</v>
      </c>
      <c r="N43" s="19">
        <v>28</v>
      </c>
      <c r="O43" s="22">
        <f t="shared" si="5"/>
        <v>80</v>
      </c>
      <c r="P43" s="24">
        <f t="shared" si="6"/>
        <v>86.19047619047619</v>
      </c>
    </row>
    <row r="44" spans="1:16" s="30" customFormat="1" x14ac:dyDescent="0.35">
      <c r="A44" s="16">
        <v>40</v>
      </c>
      <c r="B44" s="42">
        <v>22070100040</v>
      </c>
      <c r="C44" s="43" t="s">
        <v>50</v>
      </c>
      <c r="D44" s="19">
        <v>30</v>
      </c>
      <c r="E44" s="20">
        <f t="shared" si="0"/>
        <v>85.714285714285708</v>
      </c>
      <c r="F44" s="19">
        <v>29</v>
      </c>
      <c r="G44" s="20">
        <f t="shared" si="1"/>
        <v>82.857142857142861</v>
      </c>
      <c r="H44" s="19">
        <v>21</v>
      </c>
      <c r="I44" s="22">
        <f t="shared" si="2"/>
        <v>60</v>
      </c>
      <c r="J44" s="19">
        <v>28</v>
      </c>
      <c r="K44" s="20">
        <f t="shared" si="3"/>
        <v>80</v>
      </c>
      <c r="L44" s="23">
        <v>31</v>
      </c>
      <c r="M44" s="22">
        <f t="shared" si="4"/>
        <v>88.571428571428569</v>
      </c>
      <c r="N44" s="19">
        <v>31</v>
      </c>
      <c r="O44" s="22">
        <f t="shared" si="5"/>
        <v>88.571428571428569</v>
      </c>
      <c r="P44" s="24">
        <f t="shared" si="6"/>
        <v>80.952380952380949</v>
      </c>
    </row>
    <row r="45" spans="1:16" s="30" customFormat="1" x14ac:dyDescent="0.35">
      <c r="A45" s="26">
        <v>41</v>
      </c>
      <c r="B45" s="65">
        <v>22070100041</v>
      </c>
      <c r="C45" s="66" t="s">
        <v>51</v>
      </c>
      <c r="D45" s="33">
        <v>28</v>
      </c>
      <c r="E45" s="20">
        <f t="shared" si="0"/>
        <v>80</v>
      </c>
      <c r="F45" s="33">
        <v>30</v>
      </c>
      <c r="G45" s="20">
        <f t="shared" si="1"/>
        <v>85.714285714285708</v>
      </c>
      <c r="H45" s="33">
        <v>32</v>
      </c>
      <c r="I45" s="22">
        <f t="shared" si="2"/>
        <v>91.428571428571431</v>
      </c>
      <c r="J45" s="33">
        <v>30</v>
      </c>
      <c r="K45" s="20">
        <f t="shared" si="3"/>
        <v>85.714285714285708</v>
      </c>
      <c r="L45" s="33">
        <v>31</v>
      </c>
      <c r="M45" s="22">
        <f t="shared" si="4"/>
        <v>88.571428571428569</v>
      </c>
      <c r="N45" s="33">
        <v>28</v>
      </c>
      <c r="O45" s="22">
        <f t="shared" si="5"/>
        <v>80</v>
      </c>
      <c r="P45" s="24">
        <f t="shared" si="6"/>
        <v>85.238095238095241</v>
      </c>
    </row>
    <row r="46" spans="1:16" s="30" customFormat="1" x14ac:dyDescent="0.35">
      <c r="A46" s="16">
        <v>42</v>
      </c>
      <c r="B46" s="40">
        <v>22070100042</v>
      </c>
      <c r="C46" s="41" t="s">
        <v>52</v>
      </c>
      <c r="D46" s="19">
        <v>34</v>
      </c>
      <c r="E46" s="20">
        <f t="shared" si="0"/>
        <v>97.142857142857139</v>
      </c>
      <c r="F46" s="63">
        <v>0</v>
      </c>
      <c r="G46" s="64">
        <f t="shared" si="1"/>
        <v>0</v>
      </c>
      <c r="H46" s="19">
        <v>28</v>
      </c>
      <c r="I46" s="22">
        <f t="shared" si="2"/>
        <v>80</v>
      </c>
      <c r="J46" s="58">
        <v>0</v>
      </c>
      <c r="K46" s="64">
        <f t="shared" si="3"/>
        <v>0</v>
      </c>
      <c r="L46" s="23">
        <v>31</v>
      </c>
      <c r="M46" s="22">
        <f t="shared" si="4"/>
        <v>88.571428571428569</v>
      </c>
      <c r="N46" s="19">
        <v>30</v>
      </c>
      <c r="O46" s="22">
        <f t="shared" si="5"/>
        <v>85.714285714285708</v>
      </c>
      <c r="P46" s="24">
        <f t="shared" si="6"/>
        <v>58.571428571428577</v>
      </c>
    </row>
    <row r="47" spans="1:16" s="30" customFormat="1" x14ac:dyDescent="0.35">
      <c r="A47" s="16">
        <v>43</v>
      </c>
      <c r="B47" s="61">
        <v>22070100043</v>
      </c>
      <c r="C47" s="62" t="s">
        <v>53</v>
      </c>
      <c r="D47" s="33">
        <v>34</v>
      </c>
      <c r="E47" s="20">
        <f t="shared" si="0"/>
        <v>97.142857142857139</v>
      </c>
      <c r="F47" s="33">
        <v>30</v>
      </c>
      <c r="G47" s="20">
        <f t="shared" si="1"/>
        <v>85.714285714285708</v>
      </c>
      <c r="H47" s="33">
        <v>28</v>
      </c>
      <c r="I47" s="22">
        <f t="shared" si="2"/>
        <v>80</v>
      </c>
      <c r="J47" s="33">
        <v>28</v>
      </c>
      <c r="K47" s="20">
        <f t="shared" si="3"/>
        <v>80</v>
      </c>
      <c r="L47" s="33">
        <v>30</v>
      </c>
      <c r="M47" s="22">
        <f t="shared" si="4"/>
        <v>85.714285714285708</v>
      </c>
      <c r="N47" s="33">
        <v>30</v>
      </c>
      <c r="O47" s="22">
        <f t="shared" si="5"/>
        <v>85.714285714285708</v>
      </c>
      <c r="P47" s="24">
        <f t="shared" si="6"/>
        <v>85.714285714285708</v>
      </c>
    </row>
    <row r="48" spans="1:16" s="30" customFormat="1" x14ac:dyDescent="0.35">
      <c r="A48" s="26">
        <v>44</v>
      </c>
      <c r="B48" s="56">
        <v>22070100044</v>
      </c>
      <c r="C48" s="57" t="s">
        <v>54</v>
      </c>
      <c r="D48" s="33">
        <v>25</v>
      </c>
      <c r="E48" s="20">
        <f t="shared" si="0"/>
        <v>71.428571428571431</v>
      </c>
      <c r="F48" s="33">
        <v>28</v>
      </c>
      <c r="G48" s="20">
        <f t="shared" si="1"/>
        <v>80</v>
      </c>
      <c r="H48" s="33">
        <v>30</v>
      </c>
      <c r="I48" s="22">
        <f t="shared" si="2"/>
        <v>85.714285714285708</v>
      </c>
      <c r="J48" s="33">
        <v>33</v>
      </c>
      <c r="K48" s="20">
        <f t="shared" si="3"/>
        <v>94.285714285714278</v>
      </c>
      <c r="L48" s="33">
        <v>31</v>
      </c>
      <c r="M48" s="22">
        <f t="shared" si="4"/>
        <v>88.571428571428569</v>
      </c>
      <c r="N48" s="33">
        <v>32</v>
      </c>
      <c r="O48" s="22">
        <f t="shared" si="5"/>
        <v>91.428571428571431</v>
      </c>
      <c r="P48" s="24">
        <f t="shared" si="6"/>
        <v>85.238095238095241</v>
      </c>
    </row>
    <row r="49" spans="1:16" s="30" customFormat="1" ht="26.25" customHeight="1" x14ac:dyDescent="0.35">
      <c r="A49" s="16">
        <v>45</v>
      </c>
      <c r="B49" s="67">
        <v>22070100045</v>
      </c>
      <c r="C49" s="66" t="s">
        <v>55</v>
      </c>
      <c r="D49" s="33">
        <v>29</v>
      </c>
      <c r="E49" s="20">
        <f t="shared" si="0"/>
        <v>82.857142857142861</v>
      </c>
      <c r="F49" s="33">
        <v>31</v>
      </c>
      <c r="G49" s="20">
        <f t="shared" si="1"/>
        <v>88.571428571428569</v>
      </c>
      <c r="H49" s="33">
        <v>32</v>
      </c>
      <c r="I49" s="22">
        <f t="shared" si="2"/>
        <v>91.428571428571431</v>
      </c>
      <c r="J49" s="33">
        <v>30</v>
      </c>
      <c r="K49" s="20">
        <f t="shared" si="3"/>
        <v>85.714285714285708</v>
      </c>
      <c r="L49" s="33">
        <v>31</v>
      </c>
      <c r="M49" s="22">
        <f t="shared" si="4"/>
        <v>88.571428571428569</v>
      </c>
      <c r="N49" s="33">
        <v>28</v>
      </c>
      <c r="O49" s="22">
        <f t="shared" si="5"/>
        <v>80</v>
      </c>
      <c r="P49" s="24">
        <f t="shared" si="6"/>
        <v>86.19047619047619</v>
      </c>
    </row>
    <row r="50" spans="1:16" s="30" customFormat="1" x14ac:dyDescent="0.35">
      <c r="A50" s="16">
        <v>46</v>
      </c>
      <c r="B50" s="52">
        <v>22070100046</v>
      </c>
      <c r="C50" s="53" t="s">
        <v>56</v>
      </c>
      <c r="D50" s="19">
        <v>31</v>
      </c>
      <c r="E50" s="20">
        <f t="shared" si="0"/>
        <v>88.571428571428569</v>
      </c>
      <c r="F50" s="21">
        <v>29</v>
      </c>
      <c r="G50" s="20">
        <f t="shared" si="1"/>
        <v>82.857142857142861</v>
      </c>
      <c r="H50" s="19">
        <v>31</v>
      </c>
      <c r="I50" s="22">
        <f t="shared" si="2"/>
        <v>88.571428571428569</v>
      </c>
      <c r="J50" s="19">
        <v>33</v>
      </c>
      <c r="K50" s="20">
        <f t="shared" si="3"/>
        <v>94.285714285714278</v>
      </c>
      <c r="L50" s="33">
        <v>25</v>
      </c>
      <c r="M50" s="22">
        <f t="shared" si="4"/>
        <v>71.428571428571431</v>
      </c>
      <c r="N50" s="19">
        <v>28</v>
      </c>
      <c r="O50" s="22">
        <f t="shared" si="5"/>
        <v>80</v>
      </c>
      <c r="P50" s="24">
        <f t="shared" si="6"/>
        <v>84.285714285714292</v>
      </c>
    </row>
    <row r="51" spans="1:16" s="30" customFormat="1" x14ac:dyDescent="0.35">
      <c r="A51" s="26">
        <v>47</v>
      </c>
      <c r="B51" s="67">
        <v>22070100047</v>
      </c>
      <c r="C51" s="66" t="s">
        <v>57</v>
      </c>
      <c r="D51" s="33">
        <v>28</v>
      </c>
      <c r="E51" s="20">
        <f t="shared" si="0"/>
        <v>80</v>
      </c>
      <c r="F51" s="33">
        <v>31</v>
      </c>
      <c r="G51" s="20">
        <f t="shared" si="1"/>
        <v>88.571428571428569</v>
      </c>
      <c r="H51" s="33">
        <v>32</v>
      </c>
      <c r="I51" s="22">
        <f t="shared" si="2"/>
        <v>91.428571428571431</v>
      </c>
      <c r="J51" s="33">
        <v>30</v>
      </c>
      <c r="K51" s="20">
        <f t="shared" si="3"/>
        <v>85.714285714285708</v>
      </c>
      <c r="L51" s="33">
        <v>31</v>
      </c>
      <c r="M51" s="22">
        <f t="shared" si="4"/>
        <v>88.571428571428569</v>
      </c>
      <c r="N51" s="33">
        <v>28</v>
      </c>
      <c r="O51" s="22">
        <f t="shared" si="5"/>
        <v>80</v>
      </c>
      <c r="P51" s="24">
        <f t="shared" si="6"/>
        <v>85.714285714285708</v>
      </c>
    </row>
    <row r="52" spans="1:16" s="30" customFormat="1" x14ac:dyDescent="0.35">
      <c r="A52" s="16">
        <v>48</v>
      </c>
      <c r="B52" s="37">
        <v>22070100048</v>
      </c>
      <c r="C52" s="38" t="s">
        <v>58</v>
      </c>
      <c r="D52" s="33">
        <v>34</v>
      </c>
      <c r="E52" s="20">
        <f t="shared" si="0"/>
        <v>97.142857142857139</v>
      </c>
      <c r="F52" s="33">
        <v>34</v>
      </c>
      <c r="G52" s="20">
        <f t="shared" si="1"/>
        <v>97.142857142857139</v>
      </c>
      <c r="H52" s="34">
        <v>28</v>
      </c>
      <c r="I52" s="22">
        <f t="shared" si="2"/>
        <v>80</v>
      </c>
      <c r="J52" s="34">
        <v>29</v>
      </c>
      <c r="K52" s="20">
        <f t="shared" si="3"/>
        <v>82.857142857142861</v>
      </c>
      <c r="L52" s="33">
        <v>28</v>
      </c>
      <c r="M52" s="22">
        <f t="shared" si="4"/>
        <v>80</v>
      </c>
      <c r="N52" s="33">
        <v>31</v>
      </c>
      <c r="O52" s="22">
        <f t="shared" si="5"/>
        <v>88.571428571428569</v>
      </c>
      <c r="P52" s="24">
        <f t="shared" si="6"/>
        <v>87.619047619047606</v>
      </c>
    </row>
    <row r="53" spans="1:16" s="30" customFormat="1" x14ac:dyDescent="0.35">
      <c r="A53" s="16">
        <v>49</v>
      </c>
      <c r="B53" s="52">
        <v>22070100049</v>
      </c>
      <c r="C53" s="53" t="s">
        <v>59</v>
      </c>
      <c r="D53" s="19">
        <v>31</v>
      </c>
      <c r="E53" s="20">
        <f t="shared" si="0"/>
        <v>88.571428571428569</v>
      </c>
      <c r="F53" s="21">
        <v>30</v>
      </c>
      <c r="G53" s="20">
        <f t="shared" si="1"/>
        <v>85.714285714285708</v>
      </c>
      <c r="H53" s="19">
        <v>31</v>
      </c>
      <c r="I53" s="22">
        <f t="shared" si="2"/>
        <v>88.571428571428569</v>
      </c>
      <c r="J53" s="19">
        <v>33</v>
      </c>
      <c r="K53" s="20">
        <f t="shared" si="3"/>
        <v>94.285714285714278</v>
      </c>
      <c r="L53" s="33">
        <v>25</v>
      </c>
      <c r="M53" s="22">
        <f t="shared" si="4"/>
        <v>71.428571428571431</v>
      </c>
      <c r="N53" s="19">
        <v>28</v>
      </c>
      <c r="O53" s="22">
        <f t="shared" si="5"/>
        <v>80</v>
      </c>
      <c r="P53" s="24">
        <f t="shared" si="6"/>
        <v>84.761904761904759</v>
      </c>
    </row>
    <row r="54" spans="1:16" s="30" customFormat="1" x14ac:dyDescent="0.35">
      <c r="A54" s="26">
        <v>50</v>
      </c>
      <c r="B54" s="31">
        <v>22070100050</v>
      </c>
      <c r="C54" s="32" t="s">
        <v>60</v>
      </c>
      <c r="D54" s="33">
        <v>26</v>
      </c>
      <c r="E54" s="20">
        <f t="shared" si="0"/>
        <v>74.285714285714292</v>
      </c>
      <c r="F54" s="33">
        <v>30</v>
      </c>
      <c r="G54" s="20">
        <f t="shared" si="1"/>
        <v>85.714285714285708</v>
      </c>
      <c r="H54" s="33">
        <v>32</v>
      </c>
      <c r="I54" s="22">
        <f t="shared" si="2"/>
        <v>91.428571428571431</v>
      </c>
      <c r="J54" s="33">
        <v>32</v>
      </c>
      <c r="K54" s="20">
        <f t="shared" si="3"/>
        <v>91.428571428571431</v>
      </c>
      <c r="L54" s="33">
        <v>28</v>
      </c>
      <c r="M54" s="22">
        <f t="shared" si="4"/>
        <v>80</v>
      </c>
      <c r="N54" s="34">
        <v>34</v>
      </c>
      <c r="O54" s="22">
        <f t="shared" si="5"/>
        <v>97.142857142857139</v>
      </c>
      <c r="P54" s="24">
        <f t="shared" si="6"/>
        <v>86.666666666666671</v>
      </c>
    </row>
    <row r="55" spans="1:16" s="30" customFormat="1" x14ac:dyDescent="0.35">
      <c r="A55" s="16">
        <v>51</v>
      </c>
      <c r="B55" s="37">
        <v>22070100051</v>
      </c>
      <c r="C55" s="38" t="s">
        <v>61</v>
      </c>
      <c r="D55" s="33">
        <v>35</v>
      </c>
      <c r="E55" s="20">
        <f t="shared" si="0"/>
        <v>100</v>
      </c>
      <c r="F55" s="33">
        <v>34</v>
      </c>
      <c r="G55" s="20">
        <f t="shared" si="1"/>
        <v>97.142857142857139</v>
      </c>
      <c r="H55" s="34">
        <v>28</v>
      </c>
      <c r="I55" s="22">
        <f t="shared" si="2"/>
        <v>80</v>
      </c>
      <c r="J55" s="34">
        <v>29</v>
      </c>
      <c r="K55" s="20">
        <f t="shared" si="3"/>
        <v>82.857142857142861</v>
      </c>
      <c r="L55" s="39">
        <v>0</v>
      </c>
      <c r="M55" s="60">
        <f t="shared" si="4"/>
        <v>0</v>
      </c>
      <c r="N55" s="33">
        <v>32</v>
      </c>
      <c r="O55" s="22">
        <f t="shared" si="5"/>
        <v>91.428571428571431</v>
      </c>
      <c r="P55" s="24">
        <f t="shared" si="6"/>
        <v>75.238095238095241</v>
      </c>
    </row>
    <row r="56" spans="1:16" s="30" customFormat="1" x14ac:dyDescent="0.35">
      <c r="A56" s="16">
        <v>52</v>
      </c>
      <c r="B56" s="17">
        <v>22070100052</v>
      </c>
      <c r="C56" s="18" t="s">
        <v>62</v>
      </c>
      <c r="D56" s="19">
        <v>28</v>
      </c>
      <c r="E56" s="20">
        <f t="shared" si="0"/>
        <v>80</v>
      </c>
      <c r="F56" s="21">
        <v>28</v>
      </c>
      <c r="G56" s="20">
        <f t="shared" si="1"/>
        <v>80</v>
      </c>
      <c r="H56" s="19">
        <v>31</v>
      </c>
      <c r="I56" s="22">
        <f t="shared" si="2"/>
        <v>88.571428571428569</v>
      </c>
      <c r="J56" s="19">
        <v>29</v>
      </c>
      <c r="K56" s="20">
        <f t="shared" si="3"/>
        <v>82.857142857142861</v>
      </c>
      <c r="L56" s="23">
        <v>30</v>
      </c>
      <c r="M56" s="22">
        <f t="shared" si="4"/>
        <v>85.714285714285708</v>
      </c>
      <c r="N56" s="19">
        <v>33</v>
      </c>
      <c r="O56" s="22">
        <f t="shared" si="5"/>
        <v>94.285714285714278</v>
      </c>
      <c r="P56" s="24">
        <f t="shared" si="6"/>
        <v>85.238095238095241</v>
      </c>
    </row>
    <row r="57" spans="1:16" s="30" customFormat="1" x14ac:dyDescent="0.35">
      <c r="A57" s="26">
        <v>53</v>
      </c>
      <c r="B57" s="67">
        <v>22070100053</v>
      </c>
      <c r="C57" s="66" t="s">
        <v>63</v>
      </c>
      <c r="D57" s="33">
        <v>29</v>
      </c>
      <c r="E57" s="20">
        <f t="shared" si="0"/>
        <v>82.857142857142861</v>
      </c>
      <c r="F57" s="33">
        <v>30</v>
      </c>
      <c r="G57" s="20">
        <f t="shared" si="1"/>
        <v>85.714285714285708</v>
      </c>
      <c r="H57" s="33">
        <v>32</v>
      </c>
      <c r="I57" s="22">
        <f t="shared" si="2"/>
        <v>91.428571428571431</v>
      </c>
      <c r="J57" s="33">
        <v>30</v>
      </c>
      <c r="K57" s="20">
        <f t="shared" si="3"/>
        <v>85.714285714285708</v>
      </c>
      <c r="L57" s="33">
        <v>31</v>
      </c>
      <c r="M57" s="22">
        <f t="shared" si="4"/>
        <v>88.571428571428569</v>
      </c>
      <c r="N57" s="33">
        <v>28</v>
      </c>
      <c r="O57" s="22">
        <f t="shared" si="5"/>
        <v>80</v>
      </c>
      <c r="P57" s="24">
        <f t="shared" si="6"/>
        <v>85.714285714285708</v>
      </c>
    </row>
    <row r="58" spans="1:16" s="30" customFormat="1" x14ac:dyDescent="0.35">
      <c r="A58" s="16">
        <v>54</v>
      </c>
      <c r="B58" s="56">
        <v>22070100054</v>
      </c>
      <c r="C58" s="57" t="s">
        <v>64</v>
      </c>
      <c r="D58" s="33">
        <v>25</v>
      </c>
      <c r="E58" s="20">
        <f t="shared" si="0"/>
        <v>71.428571428571431</v>
      </c>
      <c r="F58" s="33">
        <v>28</v>
      </c>
      <c r="G58" s="20">
        <f t="shared" si="1"/>
        <v>80</v>
      </c>
      <c r="H58" s="33">
        <v>27</v>
      </c>
      <c r="I58" s="22">
        <f t="shared" si="2"/>
        <v>77.142857142857153</v>
      </c>
      <c r="J58" s="33">
        <v>33</v>
      </c>
      <c r="K58" s="20">
        <f t="shared" si="3"/>
        <v>94.285714285714278</v>
      </c>
      <c r="L58" s="33">
        <v>32</v>
      </c>
      <c r="M58" s="22">
        <f t="shared" si="4"/>
        <v>91.428571428571431</v>
      </c>
      <c r="N58" s="33">
        <v>32</v>
      </c>
      <c r="O58" s="22">
        <f t="shared" si="5"/>
        <v>91.428571428571431</v>
      </c>
      <c r="P58" s="24">
        <f t="shared" si="6"/>
        <v>84.285714285714292</v>
      </c>
    </row>
    <row r="59" spans="1:16" s="30" customFormat="1" x14ac:dyDescent="0.35">
      <c r="A59" s="16">
        <v>55</v>
      </c>
      <c r="B59" s="40">
        <v>22070100055</v>
      </c>
      <c r="C59" s="41" t="s">
        <v>65</v>
      </c>
      <c r="D59" s="58">
        <v>0</v>
      </c>
      <c r="E59" s="20">
        <f t="shared" si="0"/>
        <v>0</v>
      </c>
      <c r="F59" s="21">
        <v>30</v>
      </c>
      <c r="G59" s="20">
        <f t="shared" si="1"/>
        <v>85.714285714285708</v>
      </c>
      <c r="H59" s="19">
        <v>28</v>
      </c>
      <c r="I59" s="22">
        <f t="shared" si="2"/>
        <v>80</v>
      </c>
      <c r="J59" s="19">
        <v>28</v>
      </c>
      <c r="K59" s="20">
        <f t="shared" si="3"/>
        <v>80</v>
      </c>
      <c r="L59" s="23">
        <v>32</v>
      </c>
      <c r="M59" s="22">
        <f t="shared" si="4"/>
        <v>91.428571428571431</v>
      </c>
      <c r="N59" s="19">
        <v>34</v>
      </c>
      <c r="O59" s="22">
        <f t="shared" si="5"/>
        <v>97.142857142857139</v>
      </c>
      <c r="P59" s="24">
        <f t="shared" si="6"/>
        <v>72.380952380952394</v>
      </c>
    </row>
    <row r="60" spans="1:16" s="30" customFormat="1" x14ac:dyDescent="0.35">
      <c r="A60" s="26">
        <v>56</v>
      </c>
      <c r="B60" s="46">
        <v>22070100057</v>
      </c>
      <c r="C60" s="47" t="s">
        <v>66</v>
      </c>
      <c r="D60" s="19">
        <v>28</v>
      </c>
      <c r="E60" s="20">
        <f t="shared" si="0"/>
        <v>80</v>
      </c>
      <c r="F60" s="21">
        <v>28</v>
      </c>
      <c r="G60" s="20">
        <f t="shared" si="1"/>
        <v>80</v>
      </c>
      <c r="H60" s="19">
        <v>31</v>
      </c>
      <c r="I60" s="22">
        <f t="shared" si="2"/>
        <v>88.571428571428569</v>
      </c>
      <c r="J60" s="19">
        <v>27</v>
      </c>
      <c r="K60" s="20">
        <f t="shared" si="3"/>
        <v>77.142857142857153</v>
      </c>
      <c r="L60" s="33">
        <v>25</v>
      </c>
      <c r="M60" s="22">
        <f t="shared" si="4"/>
        <v>71.428571428571431</v>
      </c>
      <c r="N60" s="19">
        <v>29</v>
      </c>
      <c r="O60" s="22">
        <f t="shared" si="5"/>
        <v>82.857142857142861</v>
      </c>
      <c r="P60" s="24">
        <f t="shared" si="6"/>
        <v>80</v>
      </c>
    </row>
    <row r="61" spans="1:16" s="30" customFormat="1" x14ac:dyDescent="0.35">
      <c r="A61" s="16">
        <v>57</v>
      </c>
      <c r="B61" s="58">
        <v>22070100058</v>
      </c>
      <c r="C61" s="59" t="s">
        <v>67</v>
      </c>
      <c r="D61" s="33">
        <v>28</v>
      </c>
      <c r="E61" s="20">
        <f t="shared" si="0"/>
        <v>80</v>
      </c>
      <c r="F61" s="33">
        <v>27</v>
      </c>
      <c r="G61" s="20">
        <f t="shared" si="1"/>
        <v>77.142857142857153</v>
      </c>
      <c r="H61" s="34">
        <v>25</v>
      </c>
      <c r="I61" s="22">
        <f t="shared" si="2"/>
        <v>71.428571428571431</v>
      </c>
      <c r="J61" s="33">
        <v>33</v>
      </c>
      <c r="K61" s="20">
        <f t="shared" si="3"/>
        <v>94.285714285714278</v>
      </c>
      <c r="L61" s="33">
        <v>31</v>
      </c>
      <c r="M61" s="22">
        <f t="shared" si="4"/>
        <v>88.571428571428569</v>
      </c>
      <c r="N61" s="34">
        <v>31</v>
      </c>
      <c r="O61" s="22">
        <f t="shared" si="5"/>
        <v>88.571428571428569</v>
      </c>
      <c r="P61" s="24">
        <f t="shared" si="6"/>
        <v>83.333333333333329</v>
      </c>
    </row>
    <row r="62" spans="1:16" s="30" customFormat="1" x14ac:dyDescent="0.35">
      <c r="A62" s="16">
        <v>58</v>
      </c>
      <c r="B62" s="35">
        <v>22070100059</v>
      </c>
      <c r="C62" s="36" t="s">
        <v>68</v>
      </c>
      <c r="D62" s="19">
        <v>27</v>
      </c>
      <c r="E62" s="20">
        <f t="shared" si="0"/>
        <v>77.142857142857153</v>
      </c>
      <c r="F62" s="21">
        <v>24</v>
      </c>
      <c r="G62" s="20">
        <f t="shared" si="1"/>
        <v>68.571428571428569</v>
      </c>
      <c r="H62" s="19">
        <v>27</v>
      </c>
      <c r="I62" s="22">
        <f t="shared" si="2"/>
        <v>77.142857142857153</v>
      </c>
      <c r="J62" s="19">
        <v>28</v>
      </c>
      <c r="K62" s="20">
        <f t="shared" si="3"/>
        <v>80</v>
      </c>
      <c r="L62" s="23">
        <v>35</v>
      </c>
      <c r="M62" s="22">
        <f t="shared" si="4"/>
        <v>100</v>
      </c>
      <c r="N62" s="19">
        <v>28</v>
      </c>
      <c r="O62" s="22">
        <f t="shared" si="5"/>
        <v>80</v>
      </c>
      <c r="P62" s="24">
        <f t="shared" si="6"/>
        <v>80.476190476190482</v>
      </c>
    </row>
    <row r="63" spans="1:16" s="30" customFormat="1" x14ac:dyDescent="0.35">
      <c r="A63" s="26">
        <v>59</v>
      </c>
      <c r="B63" s="46">
        <v>22070100060</v>
      </c>
      <c r="C63" s="47" t="s">
        <v>69</v>
      </c>
      <c r="D63" s="19">
        <v>28</v>
      </c>
      <c r="E63" s="20">
        <f t="shared" si="0"/>
        <v>80</v>
      </c>
      <c r="F63" s="21">
        <v>28</v>
      </c>
      <c r="G63" s="20">
        <f t="shared" si="1"/>
        <v>80</v>
      </c>
      <c r="H63" s="19">
        <v>31</v>
      </c>
      <c r="I63" s="22">
        <f t="shared" si="2"/>
        <v>88.571428571428569</v>
      </c>
      <c r="J63" s="19">
        <v>24</v>
      </c>
      <c r="K63" s="20">
        <f t="shared" si="3"/>
        <v>68.571428571428569</v>
      </c>
      <c r="L63" s="33">
        <v>25</v>
      </c>
      <c r="M63" s="22">
        <f t="shared" si="4"/>
        <v>71.428571428571431</v>
      </c>
      <c r="N63" s="19">
        <v>27</v>
      </c>
      <c r="O63" s="22">
        <f t="shared" si="5"/>
        <v>77.142857142857153</v>
      </c>
      <c r="P63" s="24">
        <f t="shared" si="6"/>
        <v>77.61904761904762</v>
      </c>
    </row>
    <row r="64" spans="1:16" s="30" customFormat="1" x14ac:dyDescent="0.35">
      <c r="A64" s="16">
        <v>60</v>
      </c>
      <c r="B64" s="27">
        <v>22070100061</v>
      </c>
      <c r="C64" s="28" t="s">
        <v>70</v>
      </c>
      <c r="D64" s="21">
        <v>26</v>
      </c>
      <c r="E64" s="20">
        <f t="shared" si="0"/>
        <v>74.285714285714292</v>
      </c>
      <c r="F64" s="21">
        <v>28</v>
      </c>
      <c r="G64" s="20">
        <f t="shared" si="1"/>
        <v>80</v>
      </c>
      <c r="H64" s="19">
        <v>27</v>
      </c>
      <c r="I64" s="22">
        <f t="shared" si="2"/>
        <v>77.142857142857153</v>
      </c>
      <c r="J64" s="19">
        <v>34</v>
      </c>
      <c r="K64" s="20">
        <f t="shared" si="3"/>
        <v>97.142857142857139</v>
      </c>
      <c r="L64" s="23">
        <v>32</v>
      </c>
      <c r="M64" s="22">
        <f t="shared" si="4"/>
        <v>91.428571428571431</v>
      </c>
      <c r="N64" s="19">
        <v>35</v>
      </c>
      <c r="O64" s="22">
        <f t="shared" si="5"/>
        <v>100</v>
      </c>
      <c r="P64" s="24">
        <f t="shared" si="6"/>
        <v>86.666666666666671</v>
      </c>
    </row>
    <row r="65" spans="1:16" s="30" customFormat="1" x14ac:dyDescent="0.35">
      <c r="A65" s="16">
        <v>61</v>
      </c>
      <c r="B65" s="56">
        <v>22070100062</v>
      </c>
      <c r="C65" s="57" t="s">
        <v>71</v>
      </c>
      <c r="D65" s="33">
        <v>25</v>
      </c>
      <c r="E65" s="20">
        <f t="shared" si="0"/>
        <v>71.428571428571431</v>
      </c>
      <c r="F65" s="33">
        <v>28</v>
      </c>
      <c r="G65" s="20">
        <f t="shared" si="1"/>
        <v>80</v>
      </c>
      <c r="H65" s="33">
        <v>27</v>
      </c>
      <c r="I65" s="22">
        <f t="shared" si="2"/>
        <v>77.142857142857153</v>
      </c>
      <c r="J65" s="33">
        <v>33</v>
      </c>
      <c r="K65" s="20">
        <f t="shared" si="3"/>
        <v>94.285714285714278</v>
      </c>
      <c r="L65" s="33">
        <v>31</v>
      </c>
      <c r="M65" s="22">
        <f t="shared" si="4"/>
        <v>88.571428571428569</v>
      </c>
      <c r="N65" s="33">
        <v>31</v>
      </c>
      <c r="O65" s="22">
        <f t="shared" si="5"/>
        <v>88.571428571428569</v>
      </c>
      <c r="P65" s="24">
        <f t="shared" si="6"/>
        <v>83.333333333333329</v>
      </c>
    </row>
    <row r="66" spans="1:16" s="30" customFormat="1" x14ac:dyDescent="0.35">
      <c r="A66" s="26">
        <v>62</v>
      </c>
      <c r="B66" s="42">
        <v>22070100063</v>
      </c>
      <c r="C66" s="43" t="s">
        <v>72</v>
      </c>
      <c r="D66" s="19">
        <v>31</v>
      </c>
      <c r="E66" s="20">
        <f t="shared" si="0"/>
        <v>88.571428571428569</v>
      </c>
      <c r="F66" s="19">
        <v>33</v>
      </c>
      <c r="G66" s="20">
        <f t="shared" si="1"/>
        <v>94.285714285714278</v>
      </c>
      <c r="H66" s="19">
        <v>24</v>
      </c>
      <c r="I66" s="22">
        <f t="shared" si="2"/>
        <v>68.571428571428569</v>
      </c>
      <c r="J66" s="19">
        <v>28</v>
      </c>
      <c r="K66" s="20">
        <f t="shared" si="3"/>
        <v>80</v>
      </c>
      <c r="L66" s="23">
        <v>31</v>
      </c>
      <c r="M66" s="22">
        <f t="shared" si="4"/>
        <v>88.571428571428569</v>
      </c>
      <c r="N66" s="19">
        <v>33</v>
      </c>
      <c r="O66" s="22">
        <f t="shared" si="5"/>
        <v>94.285714285714278</v>
      </c>
      <c r="P66" s="24">
        <f t="shared" si="6"/>
        <v>85.714285714285708</v>
      </c>
    </row>
    <row r="67" spans="1:16" s="30" customFormat="1" x14ac:dyDescent="0.35">
      <c r="A67" s="16">
        <v>63</v>
      </c>
      <c r="B67" s="61">
        <v>22070100064</v>
      </c>
      <c r="C67" s="62" t="s">
        <v>73</v>
      </c>
      <c r="D67" s="33">
        <v>34</v>
      </c>
      <c r="E67" s="20">
        <f t="shared" si="0"/>
        <v>97.142857142857139</v>
      </c>
      <c r="F67" s="33">
        <v>30</v>
      </c>
      <c r="G67" s="20">
        <f t="shared" si="1"/>
        <v>85.714285714285708</v>
      </c>
      <c r="H67" s="33">
        <v>28</v>
      </c>
      <c r="I67" s="22">
        <f t="shared" si="2"/>
        <v>80</v>
      </c>
      <c r="J67" s="33">
        <v>28</v>
      </c>
      <c r="K67" s="20">
        <f t="shared" si="3"/>
        <v>80</v>
      </c>
      <c r="L67" s="33">
        <v>30</v>
      </c>
      <c r="M67" s="22">
        <f t="shared" si="4"/>
        <v>85.714285714285708</v>
      </c>
      <c r="N67" s="33">
        <v>30</v>
      </c>
      <c r="O67" s="22">
        <f t="shared" si="5"/>
        <v>85.714285714285708</v>
      </c>
      <c r="P67" s="24">
        <f t="shared" si="6"/>
        <v>85.714285714285708</v>
      </c>
    </row>
    <row r="68" spans="1:16" s="30" customFormat="1" x14ac:dyDescent="0.35">
      <c r="A68" s="16">
        <v>64</v>
      </c>
      <c r="B68" s="58">
        <v>22070100065</v>
      </c>
      <c r="C68" s="59" t="s">
        <v>74</v>
      </c>
      <c r="D68" s="33">
        <v>28</v>
      </c>
      <c r="E68" s="20">
        <f t="shared" si="0"/>
        <v>80</v>
      </c>
      <c r="F68" s="39">
        <v>0</v>
      </c>
      <c r="G68" s="64">
        <f t="shared" si="1"/>
        <v>0</v>
      </c>
      <c r="H68" s="34">
        <v>25</v>
      </c>
      <c r="I68" s="22">
        <f t="shared" si="2"/>
        <v>71.428571428571431</v>
      </c>
      <c r="J68" s="33">
        <v>33</v>
      </c>
      <c r="K68" s="20">
        <f t="shared" si="3"/>
        <v>94.285714285714278</v>
      </c>
      <c r="L68" s="33">
        <v>33</v>
      </c>
      <c r="M68" s="22">
        <f t="shared" si="4"/>
        <v>94.285714285714278</v>
      </c>
      <c r="N68" s="34">
        <v>28</v>
      </c>
      <c r="O68" s="22">
        <f t="shared" si="5"/>
        <v>80</v>
      </c>
      <c r="P68" s="24">
        <f t="shared" si="6"/>
        <v>70</v>
      </c>
    </row>
    <row r="69" spans="1:16" s="30" customFormat="1" x14ac:dyDescent="0.35">
      <c r="A69" s="26">
        <v>65</v>
      </c>
      <c r="B69" s="40">
        <v>22070100066</v>
      </c>
      <c r="C69" s="41" t="s">
        <v>75</v>
      </c>
      <c r="D69" s="19">
        <v>34</v>
      </c>
      <c r="E69" s="20">
        <f t="shared" ref="E69:E132" si="7">D69/35*100</f>
        <v>97.142857142857139</v>
      </c>
      <c r="F69" s="21">
        <v>30</v>
      </c>
      <c r="G69" s="20">
        <f t="shared" ref="G69:G132" si="8">F69/35*100</f>
        <v>85.714285714285708</v>
      </c>
      <c r="H69" s="58">
        <v>0</v>
      </c>
      <c r="I69" s="60">
        <f t="shared" ref="I69:I132" si="9">H69/35*100</f>
        <v>0</v>
      </c>
      <c r="J69" s="19">
        <v>28</v>
      </c>
      <c r="K69" s="20">
        <f t="shared" ref="K69:K132" si="10">J69/35*100</f>
        <v>80</v>
      </c>
      <c r="L69" s="23">
        <v>33</v>
      </c>
      <c r="M69" s="22">
        <f t="shared" ref="M69:M132" si="11">L69/35*100</f>
        <v>94.285714285714278</v>
      </c>
      <c r="N69" s="19">
        <v>30</v>
      </c>
      <c r="O69" s="22">
        <f t="shared" ref="O69:O132" si="12">N69/35*100</f>
        <v>85.714285714285708</v>
      </c>
      <c r="P69" s="24">
        <f t="shared" ref="P69:P132" si="13">(E69+G69+I69+K69+M69+O69)/6</f>
        <v>73.80952380952381</v>
      </c>
    </row>
    <row r="70" spans="1:16" s="30" customFormat="1" x14ac:dyDescent="0.35">
      <c r="A70" s="16">
        <v>66</v>
      </c>
      <c r="B70" s="31">
        <v>22070100067</v>
      </c>
      <c r="C70" s="32" t="s">
        <v>76</v>
      </c>
      <c r="D70" s="33">
        <v>26</v>
      </c>
      <c r="E70" s="20">
        <f t="shared" si="7"/>
        <v>74.285714285714292</v>
      </c>
      <c r="F70" s="33">
        <v>26</v>
      </c>
      <c r="G70" s="20">
        <f t="shared" si="8"/>
        <v>74.285714285714292</v>
      </c>
      <c r="H70" s="33">
        <v>32</v>
      </c>
      <c r="I70" s="22">
        <f t="shared" si="9"/>
        <v>91.428571428571431</v>
      </c>
      <c r="J70" s="33">
        <v>32</v>
      </c>
      <c r="K70" s="20">
        <f t="shared" si="10"/>
        <v>91.428571428571431</v>
      </c>
      <c r="L70" s="33">
        <v>26</v>
      </c>
      <c r="M70" s="22">
        <f t="shared" si="11"/>
        <v>74.285714285714292</v>
      </c>
      <c r="N70" s="34">
        <v>33</v>
      </c>
      <c r="O70" s="22">
        <f t="shared" si="12"/>
        <v>94.285714285714278</v>
      </c>
      <c r="P70" s="24">
        <f t="shared" si="13"/>
        <v>83.333333333333329</v>
      </c>
    </row>
    <row r="71" spans="1:16" s="30" customFormat="1" x14ac:dyDescent="0.35">
      <c r="A71" s="16">
        <v>67</v>
      </c>
      <c r="B71" s="46">
        <v>22070100068</v>
      </c>
      <c r="C71" s="47" t="s">
        <v>77</v>
      </c>
      <c r="D71" s="19">
        <v>28</v>
      </c>
      <c r="E71" s="20">
        <f t="shared" si="7"/>
        <v>80</v>
      </c>
      <c r="F71" s="21">
        <v>28</v>
      </c>
      <c r="G71" s="20">
        <f t="shared" si="8"/>
        <v>80</v>
      </c>
      <c r="H71" s="19">
        <v>34</v>
      </c>
      <c r="I71" s="22">
        <f t="shared" si="9"/>
        <v>97.142857142857139</v>
      </c>
      <c r="J71" s="19">
        <v>29</v>
      </c>
      <c r="K71" s="20">
        <f t="shared" si="10"/>
        <v>82.857142857142861</v>
      </c>
      <c r="L71" s="33">
        <v>25</v>
      </c>
      <c r="M71" s="22">
        <f t="shared" si="11"/>
        <v>71.428571428571431</v>
      </c>
      <c r="N71" s="19">
        <v>27</v>
      </c>
      <c r="O71" s="22">
        <f t="shared" si="12"/>
        <v>77.142857142857153</v>
      </c>
      <c r="P71" s="24">
        <f t="shared" si="13"/>
        <v>81.428571428571431</v>
      </c>
    </row>
    <row r="72" spans="1:16" s="30" customFormat="1" x14ac:dyDescent="0.35">
      <c r="A72" s="26">
        <v>68</v>
      </c>
      <c r="B72" s="17">
        <v>22070100069</v>
      </c>
      <c r="C72" s="18" t="s">
        <v>78</v>
      </c>
      <c r="D72" s="19">
        <v>28</v>
      </c>
      <c r="E72" s="20">
        <f t="shared" si="7"/>
        <v>80</v>
      </c>
      <c r="F72" s="21">
        <v>28</v>
      </c>
      <c r="G72" s="20">
        <f t="shared" si="8"/>
        <v>80</v>
      </c>
      <c r="H72" s="19">
        <v>31</v>
      </c>
      <c r="I72" s="22">
        <f t="shared" si="9"/>
        <v>88.571428571428569</v>
      </c>
      <c r="J72" s="19">
        <v>29</v>
      </c>
      <c r="K72" s="20">
        <f t="shared" si="10"/>
        <v>82.857142857142861</v>
      </c>
      <c r="L72" s="23">
        <v>33</v>
      </c>
      <c r="M72" s="22">
        <f t="shared" si="11"/>
        <v>94.285714285714278</v>
      </c>
      <c r="N72" s="19">
        <v>31</v>
      </c>
      <c r="O72" s="22">
        <f t="shared" si="12"/>
        <v>88.571428571428569</v>
      </c>
      <c r="P72" s="24">
        <f t="shared" si="13"/>
        <v>85.714285714285722</v>
      </c>
    </row>
    <row r="73" spans="1:16" s="30" customFormat="1" x14ac:dyDescent="0.35">
      <c r="A73" s="16">
        <v>69</v>
      </c>
      <c r="B73" s="54">
        <v>22070100070</v>
      </c>
      <c r="C73" s="55" t="s">
        <v>79</v>
      </c>
      <c r="D73" s="19">
        <v>33</v>
      </c>
      <c r="E73" s="20">
        <f t="shared" si="7"/>
        <v>94.285714285714278</v>
      </c>
      <c r="F73" s="21">
        <v>34</v>
      </c>
      <c r="G73" s="20">
        <f t="shared" si="8"/>
        <v>97.142857142857139</v>
      </c>
      <c r="H73" s="19">
        <v>31</v>
      </c>
      <c r="I73" s="22">
        <f t="shared" si="9"/>
        <v>88.571428571428569</v>
      </c>
      <c r="J73" s="19">
        <v>32</v>
      </c>
      <c r="K73" s="20">
        <f t="shared" si="10"/>
        <v>91.428571428571431</v>
      </c>
      <c r="L73" s="33">
        <v>31</v>
      </c>
      <c r="M73" s="22">
        <f t="shared" si="11"/>
        <v>88.571428571428569</v>
      </c>
      <c r="N73" s="19">
        <v>28</v>
      </c>
      <c r="O73" s="22">
        <f t="shared" si="12"/>
        <v>80</v>
      </c>
      <c r="P73" s="24">
        <f t="shared" si="13"/>
        <v>90</v>
      </c>
    </row>
    <row r="74" spans="1:16" s="30" customFormat="1" x14ac:dyDescent="0.35">
      <c r="A74" s="16">
        <v>70</v>
      </c>
      <c r="B74" s="35">
        <v>22070100071</v>
      </c>
      <c r="C74" s="36" t="s">
        <v>80</v>
      </c>
      <c r="D74" s="19">
        <v>25</v>
      </c>
      <c r="E74" s="20">
        <f t="shared" si="7"/>
        <v>71.428571428571431</v>
      </c>
      <c r="F74" s="21">
        <v>26</v>
      </c>
      <c r="G74" s="20">
        <f t="shared" si="8"/>
        <v>74.285714285714292</v>
      </c>
      <c r="H74" s="19">
        <v>27</v>
      </c>
      <c r="I74" s="22">
        <f t="shared" si="9"/>
        <v>77.142857142857153</v>
      </c>
      <c r="J74" s="19">
        <v>28</v>
      </c>
      <c r="K74" s="20">
        <f t="shared" si="10"/>
        <v>80</v>
      </c>
      <c r="L74" s="23">
        <v>34</v>
      </c>
      <c r="M74" s="22">
        <f t="shared" si="11"/>
        <v>97.142857142857139</v>
      </c>
      <c r="N74" s="19">
        <v>28</v>
      </c>
      <c r="O74" s="22">
        <f t="shared" si="12"/>
        <v>80</v>
      </c>
      <c r="P74" s="24">
        <f t="shared" si="13"/>
        <v>80</v>
      </c>
    </row>
    <row r="75" spans="1:16" s="30" customFormat="1" x14ac:dyDescent="0.35">
      <c r="A75" s="26">
        <v>71</v>
      </c>
      <c r="B75" s="52">
        <v>22070100072</v>
      </c>
      <c r="C75" s="53" t="s">
        <v>81</v>
      </c>
      <c r="D75" s="19">
        <v>31</v>
      </c>
      <c r="E75" s="20">
        <f t="shared" si="7"/>
        <v>88.571428571428569</v>
      </c>
      <c r="F75" s="21">
        <v>29</v>
      </c>
      <c r="G75" s="20">
        <f t="shared" si="8"/>
        <v>82.857142857142861</v>
      </c>
      <c r="H75" s="19">
        <v>31</v>
      </c>
      <c r="I75" s="22">
        <f t="shared" si="9"/>
        <v>88.571428571428569</v>
      </c>
      <c r="J75" s="19">
        <v>33</v>
      </c>
      <c r="K75" s="20">
        <f t="shared" si="10"/>
        <v>94.285714285714278</v>
      </c>
      <c r="L75" s="23">
        <v>26</v>
      </c>
      <c r="M75" s="22">
        <f t="shared" si="11"/>
        <v>74.285714285714292</v>
      </c>
      <c r="N75" s="19">
        <v>28</v>
      </c>
      <c r="O75" s="22">
        <f t="shared" si="12"/>
        <v>80</v>
      </c>
      <c r="P75" s="24">
        <f t="shared" si="13"/>
        <v>84.761904761904759</v>
      </c>
    </row>
    <row r="76" spans="1:16" s="30" customFormat="1" x14ac:dyDescent="0.35">
      <c r="A76" s="16">
        <v>72</v>
      </c>
      <c r="B76" s="61">
        <v>22070100073</v>
      </c>
      <c r="C76" s="62" t="s">
        <v>82</v>
      </c>
      <c r="D76" s="33">
        <v>34</v>
      </c>
      <c r="E76" s="20">
        <f t="shared" si="7"/>
        <v>97.142857142857139</v>
      </c>
      <c r="F76" s="33">
        <v>30</v>
      </c>
      <c r="G76" s="20">
        <f t="shared" si="8"/>
        <v>85.714285714285708</v>
      </c>
      <c r="H76" s="33">
        <v>29</v>
      </c>
      <c r="I76" s="22">
        <f t="shared" si="9"/>
        <v>82.857142857142861</v>
      </c>
      <c r="J76" s="33">
        <v>28</v>
      </c>
      <c r="K76" s="20">
        <f t="shared" si="10"/>
        <v>80</v>
      </c>
      <c r="L76" s="33">
        <v>30</v>
      </c>
      <c r="M76" s="22">
        <f t="shared" si="11"/>
        <v>85.714285714285708</v>
      </c>
      <c r="N76" s="33">
        <v>30</v>
      </c>
      <c r="O76" s="22">
        <f t="shared" si="12"/>
        <v>85.714285714285708</v>
      </c>
      <c r="P76" s="24">
        <f t="shared" si="13"/>
        <v>86.19047619047619</v>
      </c>
    </row>
    <row r="77" spans="1:16" s="30" customFormat="1" x14ac:dyDescent="0.35">
      <c r="A77" s="16">
        <v>73</v>
      </c>
      <c r="B77" s="58">
        <v>22070100074</v>
      </c>
      <c r="C77" s="59" t="s">
        <v>83</v>
      </c>
      <c r="D77" s="33">
        <v>28</v>
      </c>
      <c r="E77" s="20">
        <f t="shared" si="7"/>
        <v>80</v>
      </c>
      <c r="F77" s="33">
        <v>27</v>
      </c>
      <c r="G77" s="20">
        <f t="shared" si="8"/>
        <v>77.142857142857153</v>
      </c>
      <c r="H77" s="34">
        <v>25</v>
      </c>
      <c r="I77" s="22">
        <f t="shared" si="9"/>
        <v>71.428571428571431</v>
      </c>
      <c r="J77" s="33">
        <v>33</v>
      </c>
      <c r="K77" s="20">
        <f t="shared" si="10"/>
        <v>94.285714285714278</v>
      </c>
      <c r="L77" s="33">
        <v>29</v>
      </c>
      <c r="M77" s="22">
        <f t="shared" si="11"/>
        <v>82.857142857142861</v>
      </c>
      <c r="N77" s="34">
        <v>28</v>
      </c>
      <c r="O77" s="22">
        <f t="shared" si="12"/>
        <v>80</v>
      </c>
      <c r="P77" s="24">
        <f t="shared" si="13"/>
        <v>80.952380952380963</v>
      </c>
    </row>
    <row r="78" spans="1:16" s="30" customFormat="1" x14ac:dyDescent="0.35">
      <c r="A78" s="26">
        <v>74</v>
      </c>
      <c r="B78" s="46">
        <v>22070100075</v>
      </c>
      <c r="C78" s="47" t="s">
        <v>84</v>
      </c>
      <c r="D78" s="19">
        <v>28</v>
      </c>
      <c r="E78" s="20">
        <f t="shared" si="7"/>
        <v>80</v>
      </c>
      <c r="F78" s="21">
        <v>28</v>
      </c>
      <c r="G78" s="20">
        <f t="shared" si="8"/>
        <v>80</v>
      </c>
      <c r="H78" s="19">
        <v>31</v>
      </c>
      <c r="I78" s="22">
        <f t="shared" si="9"/>
        <v>88.571428571428569</v>
      </c>
      <c r="J78" s="19">
        <v>27</v>
      </c>
      <c r="K78" s="20">
        <f t="shared" si="10"/>
        <v>77.142857142857153</v>
      </c>
      <c r="L78" s="33">
        <v>24</v>
      </c>
      <c r="M78" s="22">
        <f t="shared" si="11"/>
        <v>68.571428571428569</v>
      </c>
      <c r="N78" s="19">
        <v>26</v>
      </c>
      <c r="O78" s="22">
        <f t="shared" si="12"/>
        <v>74.285714285714292</v>
      </c>
      <c r="P78" s="24">
        <f t="shared" si="13"/>
        <v>78.095238095238088</v>
      </c>
    </row>
    <row r="79" spans="1:16" x14ac:dyDescent="0.35">
      <c r="A79" s="16">
        <v>75</v>
      </c>
      <c r="B79" s="58">
        <v>22070100076</v>
      </c>
      <c r="C79" s="59" t="s">
        <v>85</v>
      </c>
      <c r="D79" s="33">
        <v>28</v>
      </c>
      <c r="E79" s="20">
        <f t="shared" si="7"/>
        <v>80</v>
      </c>
      <c r="F79" s="33">
        <v>26</v>
      </c>
      <c r="G79" s="20">
        <f t="shared" si="8"/>
        <v>74.285714285714292</v>
      </c>
      <c r="H79" s="34">
        <v>25</v>
      </c>
      <c r="I79" s="22">
        <f t="shared" si="9"/>
        <v>71.428571428571431</v>
      </c>
      <c r="J79" s="33">
        <v>33</v>
      </c>
      <c r="K79" s="20">
        <f t="shared" si="10"/>
        <v>94.285714285714278</v>
      </c>
      <c r="L79" s="33">
        <v>31</v>
      </c>
      <c r="M79" s="22">
        <f t="shared" si="11"/>
        <v>88.571428571428569</v>
      </c>
      <c r="N79" s="34">
        <v>29</v>
      </c>
      <c r="O79" s="22">
        <f t="shared" si="12"/>
        <v>82.857142857142861</v>
      </c>
      <c r="P79" s="24">
        <f t="shared" si="13"/>
        <v>81.904761904761912</v>
      </c>
    </row>
    <row r="80" spans="1:16" x14ac:dyDescent="0.35">
      <c r="A80" s="16">
        <v>76</v>
      </c>
      <c r="B80" s="17">
        <v>22070100077</v>
      </c>
      <c r="C80" s="18" t="s">
        <v>86</v>
      </c>
      <c r="D80" s="19">
        <v>28</v>
      </c>
      <c r="E80" s="20">
        <f t="shared" si="7"/>
        <v>80</v>
      </c>
      <c r="F80" s="21">
        <v>28</v>
      </c>
      <c r="G80" s="20">
        <f t="shared" si="8"/>
        <v>80</v>
      </c>
      <c r="H80" s="19">
        <v>31</v>
      </c>
      <c r="I80" s="22">
        <f t="shared" si="9"/>
        <v>88.571428571428569</v>
      </c>
      <c r="J80" s="19">
        <v>29</v>
      </c>
      <c r="K80" s="20">
        <f t="shared" si="10"/>
        <v>82.857142857142861</v>
      </c>
      <c r="L80" s="23">
        <v>33</v>
      </c>
      <c r="M80" s="22">
        <f t="shared" si="11"/>
        <v>94.285714285714278</v>
      </c>
      <c r="N80" s="19">
        <v>25</v>
      </c>
      <c r="O80" s="22">
        <f t="shared" si="12"/>
        <v>71.428571428571431</v>
      </c>
      <c r="P80" s="24">
        <f t="shared" si="13"/>
        <v>82.857142857142861</v>
      </c>
    </row>
    <row r="81" spans="1:16" x14ac:dyDescent="0.35">
      <c r="A81" s="26">
        <v>77</v>
      </c>
      <c r="B81" s="56">
        <v>22070100078</v>
      </c>
      <c r="C81" s="57" t="s">
        <v>87</v>
      </c>
      <c r="D81" s="33">
        <v>25</v>
      </c>
      <c r="E81" s="20">
        <f t="shared" si="7"/>
        <v>71.428571428571431</v>
      </c>
      <c r="F81" s="33">
        <v>28</v>
      </c>
      <c r="G81" s="20">
        <f t="shared" si="8"/>
        <v>80</v>
      </c>
      <c r="H81" s="33">
        <v>27</v>
      </c>
      <c r="I81" s="22">
        <f t="shared" si="9"/>
        <v>77.142857142857153</v>
      </c>
      <c r="J81" s="33">
        <v>33</v>
      </c>
      <c r="K81" s="20">
        <f t="shared" si="10"/>
        <v>94.285714285714278</v>
      </c>
      <c r="L81" s="33">
        <v>32</v>
      </c>
      <c r="M81" s="22">
        <f t="shared" si="11"/>
        <v>91.428571428571431</v>
      </c>
      <c r="N81" s="33">
        <v>31</v>
      </c>
      <c r="O81" s="22">
        <f t="shared" si="12"/>
        <v>88.571428571428569</v>
      </c>
      <c r="P81" s="24">
        <f t="shared" si="13"/>
        <v>83.80952380952381</v>
      </c>
    </row>
    <row r="82" spans="1:16" x14ac:dyDescent="0.35">
      <c r="A82" s="16">
        <v>78</v>
      </c>
      <c r="B82" s="46">
        <v>22070100079</v>
      </c>
      <c r="C82" s="47" t="s">
        <v>88</v>
      </c>
      <c r="D82" s="19">
        <v>28</v>
      </c>
      <c r="E82" s="20">
        <f t="shared" si="7"/>
        <v>80</v>
      </c>
      <c r="F82" s="21">
        <v>28</v>
      </c>
      <c r="G82" s="20">
        <f t="shared" si="8"/>
        <v>80</v>
      </c>
      <c r="H82" s="19">
        <v>31</v>
      </c>
      <c r="I82" s="22">
        <f t="shared" si="9"/>
        <v>88.571428571428569</v>
      </c>
      <c r="J82" s="19">
        <v>25</v>
      </c>
      <c r="K82" s="20">
        <f t="shared" si="10"/>
        <v>71.428571428571431</v>
      </c>
      <c r="L82" s="33">
        <v>27</v>
      </c>
      <c r="M82" s="22">
        <f t="shared" si="11"/>
        <v>77.142857142857153</v>
      </c>
      <c r="N82" s="19">
        <v>29</v>
      </c>
      <c r="O82" s="22">
        <f t="shared" si="12"/>
        <v>82.857142857142861</v>
      </c>
      <c r="P82" s="24">
        <f t="shared" si="13"/>
        <v>80</v>
      </c>
    </row>
    <row r="83" spans="1:16" x14ac:dyDescent="0.35">
      <c r="A83" s="16">
        <v>79</v>
      </c>
      <c r="B83" s="40">
        <v>22070100080</v>
      </c>
      <c r="C83" s="41" t="s">
        <v>89</v>
      </c>
      <c r="D83" s="19">
        <v>34</v>
      </c>
      <c r="E83" s="20">
        <f t="shared" si="7"/>
        <v>97.142857142857139</v>
      </c>
      <c r="F83" s="21">
        <v>30</v>
      </c>
      <c r="G83" s="20">
        <f t="shared" si="8"/>
        <v>85.714285714285708</v>
      </c>
      <c r="H83" s="19">
        <v>28</v>
      </c>
      <c r="I83" s="22">
        <f t="shared" si="9"/>
        <v>80</v>
      </c>
      <c r="J83" s="19">
        <v>28</v>
      </c>
      <c r="K83" s="20">
        <f t="shared" si="10"/>
        <v>80</v>
      </c>
      <c r="L83" s="23">
        <v>32</v>
      </c>
      <c r="M83" s="22">
        <f t="shared" si="11"/>
        <v>91.428571428571431</v>
      </c>
      <c r="N83" s="19">
        <v>30</v>
      </c>
      <c r="O83" s="22">
        <f t="shared" si="12"/>
        <v>85.714285714285708</v>
      </c>
      <c r="P83" s="24">
        <f t="shared" si="13"/>
        <v>86.666666666666671</v>
      </c>
    </row>
    <row r="84" spans="1:16" x14ac:dyDescent="0.35">
      <c r="A84" s="26">
        <v>80</v>
      </c>
      <c r="B84" s="67">
        <v>22070100081</v>
      </c>
      <c r="C84" s="66" t="s">
        <v>90</v>
      </c>
      <c r="D84" s="33">
        <v>29</v>
      </c>
      <c r="E84" s="20">
        <f t="shared" si="7"/>
        <v>82.857142857142861</v>
      </c>
      <c r="F84" s="33">
        <v>30</v>
      </c>
      <c r="G84" s="20">
        <f t="shared" si="8"/>
        <v>85.714285714285708</v>
      </c>
      <c r="H84" s="33">
        <v>32</v>
      </c>
      <c r="I84" s="22">
        <f t="shared" si="9"/>
        <v>91.428571428571431</v>
      </c>
      <c r="J84" s="33">
        <v>30</v>
      </c>
      <c r="K84" s="20">
        <f t="shared" si="10"/>
        <v>85.714285714285708</v>
      </c>
      <c r="L84" s="33">
        <v>31</v>
      </c>
      <c r="M84" s="22">
        <f t="shared" si="11"/>
        <v>88.571428571428569</v>
      </c>
      <c r="N84" s="33">
        <v>28</v>
      </c>
      <c r="O84" s="22">
        <f t="shared" si="12"/>
        <v>80</v>
      </c>
      <c r="P84" s="24">
        <f t="shared" si="13"/>
        <v>85.714285714285708</v>
      </c>
    </row>
    <row r="85" spans="1:16" x14ac:dyDescent="0.35">
      <c r="A85" s="16">
        <v>81</v>
      </c>
      <c r="B85" s="37">
        <v>22070100082</v>
      </c>
      <c r="C85" s="38" t="s">
        <v>91</v>
      </c>
      <c r="D85" s="39">
        <v>0</v>
      </c>
      <c r="E85" s="20">
        <f t="shared" si="7"/>
        <v>0</v>
      </c>
      <c r="F85" s="33">
        <v>33</v>
      </c>
      <c r="G85" s="20">
        <f t="shared" si="8"/>
        <v>94.285714285714278</v>
      </c>
      <c r="H85" s="34">
        <v>25</v>
      </c>
      <c r="I85" s="22">
        <f t="shared" si="9"/>
        <v>71.428571428571431</v>
      </c>
      <c r="J85" s="34">
        <v>27</v>
      </c>
      <c r="K85" s="20">
        <f t="shared" si="10"/>
        <v>77.142857142857153</v>
      </c>
      <c r="L85" s="39">
        <v>0</v>
      </c>
      <c r="M85" s="60">
        <f t="shared" si="11"/>
        <v>0</v>
      </c>
      <c r="N85" s="39">
        <v>0</v>
      </c>
      <c r="O85" s="60">
        <f t="shared" si="12"/>
        <v>0</v>
      </c>
      <c r="P85" s="24">
        <f t="shared" si="13"/>
        <v>40.476190476190482</v>
      </c>
    </row>
    <row r="86" spans="1:16" x14ac:dyDescent="0.35">
      <c r="A86" s="16">
        <v>82</v>
      </c>
      <c r="B86" s="54">
        <v>22070100083</v>
      </c>
      <c r="C86" s="55" t="s">
        <v>92</v>
      </c>
      <c r="D86" s="19">
        <v>28</v>
      </c>
      <c r="E86" s="20">
        <f t="shared" si="7"/>
        <v>80</v>
      </c>
      <c r="F86" s="63">
        <v>0</v>
      </c>
      <c r="G86" s="64">
        <f t="shared" si="8"/>
        <v>0</v>
      </c>
      <c r="H86" s="19">
        <v>31</v>
      </c>
      <c r="I86" s="22">
        <f t="shared" si="9"/>
        <v>88.571428571428569</v>
      </c>
      <c r="J86" s="58">
        <v>0</v>
      </c>
      <c r="K86" s="64">
        <f t="shared" si="10"/>
        <v>0</v>
      </c>
      <c r="L86" s="33">
        <v>31</v>
      </c>
      <c r="M86" s="22">
        <f t="shared" si="11"/>
        <v>88.571428571428569</v>
      </c>
      <c r="N86" s="19">
        <v>28</v>
      </c>
      <c r="O86" s="22">
        <f t="shared" si="12"/>
        <v>80</v>
      </c>
      <c r="P86" s="24">
        <f t="shared" si="13"/>
        <v>56.190476190476183</v>
      </c>
    </row>
    <row r="87" spans="1:16" x14ac:dyDescent="0.35">
      <c r="A87" s="26">
        <v>83</v>
      </c>
      <c r="B87" s="17">
        <v>22070100084</v>
      </c>
      <c r="C87" s="18" t="s">
        <v>93</v>
      </c>
      <c r="D87" s="19">
        <v>28</v>
      </c>
      <c r="E87" s="20">
        <f t="shared" si="7"/>
        <v>80</v>
      </c>
      <c r="F87" s="21">
        <v>28</v>
      </c>
      <c r="G87" s="20">
        <f t="shared" si="8"/>
        <v>80</v>
      </c>
      <c r="H87" s="19">
        <v>31</v>
      </c>
      <c r="I87" s="22">
        <f t="shared" si="9"/>
        <v>88.571428571428569</v>
      </c>
      <c r="J87" s="19">
        <v>29</v>
      </c>
      <c r="K87" s="20">
        <f t="shared" si="10"/>
        <v>82.857142857142861</v>
      </c>
      <c r="L87" s="23">
        <v>30</v>
      </c>
      <c r="M87" s="22">
        <f t="shared" si="11"/>
        <v>85.714285714285708</v>
      </c>
      <c r="N87" s="19">
        <v>31</v>
      </c>
      <c r="O87" s="22">
        <f t="shared" si="12"/>
        <v>88.571428571428569</v>
      </c>
      <c r="P87" s="24">
        <f t="shared" si="13"/>
        <v>84.285714285714292</v>
      </c>
    </row>
    <row r="88" spans="1:16" x14ac:dyDescent="0.35">
      <c r="A88" s="16">
        <v>84</v>
      </c>
      <c r="B88" s="44">
        <v>22070100085</v>
      </c>
      <c r="C88" s="45" t="s">
        <v>94</v>
      </c>
      <c r="D88" s="33">
        <v>31</v>
      </c>
      <c r="E88" s="20">
        <f t="shared" si="7"/>
        <v>88.571428571428569</v>
      </c>
      <c r="F88" s="33">
        <v>34</v>
      </c>
      <c r="G88" s="20">
        <f t="shared" si="8"/>
        <v>97.142857142857139</v>
      </c>
      <c r="H88" s="34">
        <v>30</v>
      </c>
      <c r="I88" s="22">
        <f t="shared" si="9"/>
        <v>85.714285714285708</v>
      </c>
      <c r="J88" s="34">
        <v>33</v>
      </c>
      <c r="K88" s="20">
        <f t="shared" si="10"/>
        <v>94.285714285714278</v>
      </c>
      <c r="L88" s="33">
        <v>31</v>
      </c>
      <c r="M88" s="22">
        <f t="shared" si="11"/>
        <v>88.571428571428569</v>
      </c>
      <c r="N88" s="34">
        <v>32</v>
      </c>
      <c r="O88" s="22">
        <f t="shared" si="12"/>
        <v>91.428571428571431</v>
      </c>
      <c r="P88" s="24">
        <f t="shared" si="13"/>
        <v>90.952380952380949</v>
      </c>
    </row>
    <row r="89" spans="1:16" x14ac:dyDescent="0.35">
      <c r="A89" s="16">
        <v>85</v>
      </c>
      <c r="B89" s="40">
        <v>22070100086</v>
      </c>
      <c r="C89" s="41" t="s">
        <v>95</v>
      </c>
      <c r="D89" s="19">
        <v>34</v>
      </c>
      <c r="E89" s="20">
        <f t="shared" si="7"/>
        <v>97.142857142857139</v>
      </c>
      <c r="F89" s="21">
        <v>28</v>
      </c>
      <c r="G89" s="20">
        <f t="shared" si="8"/>
        <v>80</v>
      </c>
      <c r="H89" s="19">
        <v>28</v>
      </c>
      <c r="I89" s="22">
        <f t="shared" si="9"/>
        <v>80</v>
      </c>
      <c r="J89" s="19">
        <v>28</v>
      </c>
      <c r="K89" s="20">
        <f t="shared" si="10"/>
        <v>80</v>
      </c>
      <c r="L89" s="23">
        <v>32</v>
      </c>
      <c r="M89" s="22">
        <f t="shared" si="11"/>
        <v>91.428571428571431</v>
      </c>
      <c r="N89" s="58">
        <v>0</v>
      </c>
      <c r="O89" s="60">
        <f t="shared" si="12"/>
        <v>0</v>
      </c>
      <c r="P89" s="24">
        <f t="shared" si="13"/>
        <v>71.428571428571431</v>
      </c>
    </row>
    <row r="90" spans="1:16" x14ac:dyDescent="0.35">
      <c r="A90" s="26">
        <v>86</v>
      </c>
      <c r="B90" s="42">
        <v>22070100087</v>
      </c>
      <c r="C90" s="43" t="s">
        <v>96</v>
      </c>
      <c r="D90" s="19">
        <v>24</v>
      </c>
      <c r="E90" s="20">
        <f t="shared" si="7"/>
        <v>68.571428571428569</v>
      </c>
      <c r="F90" s="19">
        <v>29</v>
      </c>
      <c r="G90" s="20">
        <f t="shared" si="8"/>
        <v>82.857142857142861</v>
      </c>
      <c r="H90" s="19">
        <v>24</v>
      </c>
      <c r="I90" s="22">
        <f t="shared" si="9"/>
        <v>68.571428571428569</v>
      </c>
      <c r="J90" s="19">
        <v>28</v>
      </c>
      <c r="K90" s="20">
        <f t="shared" si="10"/>
        <v>80</v>
      </c>
      <c r="L90" s="23">
        <v>31</v>
      </c>
      <c r="M90" s="22">
        <f t="shared" si="11"/>
        <v>88.571428571428569</v>
      </c>
      <c r="N90" s="19">
        <v>32</v>
      </c>
      <c r="O90" s="22">
        <f t="shared" si="12"/>
        <v>91.428571428571431</v>
      </c>
      <c r="P90" s="24">
        <f t="shared" si="13"/>
        <v>80</v>
      </c>
    </row>
    <row r="91" spans="1:16" x14ac:dyDescent="0.35">
      <c r="A91" s="16">
        <v>87</v>
      </c>
      <c r="B91" s="44">
        <v>22070100088</v>
      </c>
      <c r="C91" s="45" t="s">
        <v>97</v>
      </c>
      <c r="D91" s="33">
        <v>30</v>
      </c>
      <c r="E91" s="20">
        <f t="shared" si="7"/>
        <v>85.714285714285708</v>
      </c>
      <c r="F91" s="33">
        <v>34</v>
      </c>
      <c r="G91" s="20">
        <f t="shared" si="8"/>
        <v>97.142857142857139</v>
      </c>
      <c r="H91" s="34">
        <v>30</v>
      </c>
      <c r="I91" s="22">
        <f t="shared" si="9"/>
        <v>85.714285714285708</v>
      </c>
      <c r="J91" s="34">
        <v>34</v>
      </c>
      <c r="K91" s="20">
        <f t="shared" si="10"/>
        <v>97.142857142857139</v>
      </c>
      <c r="L91" s="33">
        <v>31</v>
      </c>
      <c r="M91" s="22">
        <f t="shared" si="11"/>
        <v>88.571428571428569</v>
      </c>
      <c r="N91" s="34">
        <v>33</v>
      </c>
      <c r="O91" s="22">
        <f t="shared" si="12"/>
        <v>94.285714285714278</v>
      </c>
      <c r="P91" s="24">
        <f t="shared" si="13"/>
        <v>91.428571428571402</v>
      </c>
    </row>
    <row r="92" spans="1:16" x14ac:dyDescent="0.35">
      <c r="A92" s="16">
        <v>88</v>
      </c>
      <c r="B92" s="31">
        <v>22070100089</v>
      </c>
      <c r="C92" s="32" t="s">
        <v>98</v>
      </c>
      <c r="D92" s="39">
        <v>0</v>
      </c>
      <c r="E92" s="64">
        <f t="shared" si="7"/>
        <v>0</v>
      </c>
      <c r="F92" s="33">
        <v>29</v>
      </c>
      <c r="G92" s="20">
        <f t="shared" si="8"/>
        <v>82.857142857142861</v>
      </c>
      <c r="H92" s="33">
        <v>33</v>
      </c>
      <c r="I92" s="22">
        <f t="shared" si="9"/>
        <v>94.285714285714278</v>
      </c>
      <c r="J92" s="33">
        <v>33</v>
      </c>
      <c r="K92" s="20">
        <f t="shared" si="10"/>
        <v>94.285714285714278</v>
      </c>
      <c r="L92" s="33">
        <v>28</v>
      </c>
      <c r="M92" s="22">
        <f t="shared" si="11"/>
        <v>80</v>
      </c>
      <c r="N92" s="34">
        <v>34</v>
      </c>
      <c r="O92" s="22">
        <f t="shared" si="12"/>
        <v>97.142857142857139</v>
      </c>
      <c r="P92" s="24">
        <f t="shared" si="13"/>
        <v>74.761904761904759</v>
      </c>
    </row>
    <row r="93" spans="1:16" x14ac:dyDescent="0.35">
      <c r="A93" s="26">
        <v>89</v>
      </c>
      <c r="B93" s="48">
        <v>22070100090</v>
      </c>
      <c r="C93" s="49" t="s">
        <v>99</v>
      </c>
      <c r="D93" s="19">
        <v>31</v>
      </c>
      <c r="E93" s="20">
        <f t="shared" si="7"/>
        <v>88.571428571428569</v>
      </c>
      <c r="F93" s="21">
        <v>33</v>
      </c>
      <c r="G93" s="20">
        <f t="shared" si="8"/>
        <v>94.285714285714278</v>
      </c>
      <c r="H93" s="19">
        <v>23</v>
      </c>
      <c r="I93" s="22">
        <f t="shared" si="9"/>
        <v>65.714285714285708</v>
      </c>
      <c r="J93" s="19">
        <v>26</v>
      </c>
      <c r="K93" s="20">
        <f t="shared" si="10"/>
        <v>74.285714285714292</v>
      </c>
      <c r="L93" s="33">
        <v>31</v>
      </c>
      <c r="M93" s="22">
        <f t="shared" si="11"/>
        <v>88.571428571428569</v>
      </c>
      <c r="N93" s="19">
        <v>28</v>
      </c>
      <c r="O93" s="22">
        <f t="shared" si="12"/>
        <v>80</v>
      </c>
      <c r="P93" s="24">
        <f t="shared" si="13"/>
        <v>81.904761904761898</v>
      </c>
    </row>
    <row r="94" spans="1:16" x14ac:dyDescent="0.35">
      <c r="A94" s="16">
        <v>90</v>
      </c>
      <c r="B94" s="40">
        <v>22070100091</v>
      </c>
      <c r="C94" s="41" t="s">
        <v>100</v>
      </c>
      <c r="D94" s="19">
        <v>35</v>
      </c>
      <c r="E94" s="20">
        <f t="shared" si="7"/>
        <v>100</v>
      </c>
      <c r="F94" s="21">
        <v>31</v>
      </c>
      <c r="G94" s="20">
        <f t="shared" si="8"/>
        <v>88.571428571428569</v>
      </c>
      <c r="H94" s="19">
        <v>28</v>
      </c>
      <c r="I94" s="22">
        <f t="shared" si="9"/>
        <v>80</v>
      </c>
      <c r="J94" s="19">
        <v>28</v>
      </c>
      <c r="K94" s="20">
        <f t="shared" si="10"/>
        <v>80</v>
      </c>
      <c r="L94" s="23">
        <v>33</v>
      </c>
      <c r="M94" s="22">
        <f t="shared" si="11"/>
        <v>94.285714285714278</v>
      </c>
      <c r="N94" s="19">
        <v>30</v>
      </c>
      <c r="O94" s="22">
        <f t="shared" si="12"/>
        <v>85.714285714285708</v>
      </c>
      <c r="P94" s="24">
        <f t="shared" si="13"/>
        <v>88.095238095238088</v>
      </c>
    </row>
    <row r="95" spans="1:16" x14ac:dyDescent="0.35">
      <c r="A95" s="16">
        <v>91</v>
      </c>
      <c r="B95" s="31">
        <v>22070100092</v>
      </c>
      <c r="C95" s="32" t="s">
        <v>101</v>
      </c>
      <c r="D95" s="39">
        <v>0</v>
      </c>
      <c r="E95" s="64">
        <f t="shared" si="7"/>
        <v>0</v>
      </c>
      <c r="F95" s="33">
        <v>28</v>
      </c>
      <c r="G95" s="20">
        <f t="shared" si="8"/>
        <v>80</v>
      </c>
      <c r="H95" s="33">
        <v>32</v>
      </c>
      <c r="I95" s="22">
        <f t="shared" si="9"/>
        <v>91.428571428571431</v>
      </c>
      <c r="J95" s="33">
        <v>32</v>
      </c>
      <c r="K95" s="20">
        <f t="shared" si="10"/>
        <v>91.428571428571431</v>
      </c>
      <c r="L95" s="33">
        <v>26</v>
      </c>
      <c r="M95" s="22">
        <f t="shared" si="11"/>
        <v>74.285714285714292</v>
      </c>
      <c r="N95" s="34">
        <v>33</v>
      </c>
      <c r="O95" s="22">
        <f t="shared" si="12"/>
        <v>94.285714285714278</v>
      </c>
      <c r="P95" s="24">
        <f t="shared" si="13"/>
        <v>71.904761904761912</v>
      </c>
    </row>
    <row r="96" spans="1:16" x14ac:dyDescent="0.35">
      <c r="A96" s="26">
        <v>92</v>
      </c>
      <c r="B96" s="27">
        <v>22070100093</v>
      </c>
      <c r="C96" s="28" t="s">
        <v>102</v>
      </c>
      <c r="D96" s="21">
        <v>26</v>
      </c>
      <c r="E96" s="20">
        <f t="shared" si="7"/>
        <v>74.285714285714292</v>
      </c>
      <c r="F96" s="21">
        <v>28</v>
      </c>
      <c r="G96" s="20">
        <f t="shared" si="8"/>
        <v>80</v>
      </c>
      <c r="H96" s="19">
        <v>27</v>
      </c>
      <c r="I96" s="22">
        <f t="shared" si="9"/>
        <v>77.142857142857153</v>
      </c>
      <c r="J96" s="19">
        <v>34</v>
      </c>
      <c r="K96" s="20">
        <f t="shared" si="10"/>
        <v>97.142857142857139</v>
      </c>
      <c r="L96" s="23">
        <v>33</v>
      </c>
      <c r="M96" s="22">
        <f t="shared" si="11"/>
        <v>94.285714285714278</v>
      </c>
      <c r="N96" s="19">
        <v>35</v>
      </c>
      <c r="O96" s="22">
        <f t="shared" si="12"/>
        <v>100</v>
      </c>
      <c r="P96" s="24">
        <f t="shared" si="13"/>
        <v>87.142857142857153</v>
      </c>
    </row>
    <row r="97" spans="1:16" x14ac:dyDescent="0.35">
      <c r="A97" s="16">
        <v>93</v>
      </c>
      <c r="B97" s="48">
        <v>22070100094</v>
      </c>
      <c r="C97" s="49" t="s">
        <v>103</v>
      </c>
      <c r="D97" s="19">
        <v>31</v>
      </c>
      <c r="E97" s="20">
        <f t="shared" si="7"/>
        <v>88.571428571428569</v>
      </c>
      <c r="F97" s="21">
        <v>33</v>
      </c>
      <c r="G97" s="20">
        <f t="shared" si="8"/>
        <v>94.285714285714278</v>
      </c>
      <c r="H97" s="19">
        <v>23</v>
      </c>
      <c r="I97" s="22">
        <f t="shared" si="9"/>
        <v>65.714285714285708</v>
      </c>
      <c r="J97" s="19">
        <v>23</v>
      </c>
      <c r="K97" s="20">
        <f t="shared" si="10"/>
        <v>65.714285714285708</v>
      </c>
      <c r="L97" s="33">
        <v>31</v>
      </c>
      <c r="M97" s="22">
        <f t="shared" si="11"/>
        <v>88.571428571428569</v>
      </c>
      <c r="N97" s="19">
        <v>28</v>
      </c>
      <c r="O97" s="22">
        <f t="shared" si="12"/>
        <v>80</v>
      </c>
      <c r="P97" s="24">
        <f t="shared" si="13"/>
        <v>80.476190476190467</v>
      </c>
    </row>
    <row r="98" spans="1:16" x14ac:dyDescent="0.35">
      <c r="A98" s="16">
        <v>94</v>
      </c>
      <c r="B98" s="67">
        <v>22070100095</v>
      </c>
      <c r="C98" s="66" t="s">
        <v>104</v>
      </c>
      <c r="D98" s="33">
        <v>29</v>
      </c>
      <c r="E98" s="20">
        <f t="shared" si="7"/>
        <v>82.857142857142861</v>
      </c>
      <c r="F98" s="33">
        <v>30</v>
      </c>
      <c r="G98" s="20">
        <f t="shared" si="8"/>
        <v>85.714285714285708</v>
      </c>
      <c r="H98" s="33">
        <v>32</v>
      </c>
      <c r="I98" s="22">
        <f t="shared" si="9"/>
        <v>91.428571428571431</v>
      </c>
      <c r="J98" s="33">
        <v>30</v>
      </c>
      <c r="K98" s="20">
        <f t="shared" si="10"/>
        <v>85.714285714285708</v>
      </c>
      <c r="L98" s="33">
        <v>31</v>
      </c>
      <c r="M98" s="22">
        <f t="shared" si="11"/>
        <v>88.571428571428569</v>
      </c>
      <c r="N98" s="33">
        <v>28</v>
      </c>
      <c r="O98" s="22">
        <f t="shared" si="12"/>
        <v>80</v>
      </c>
      <c r="P98" s="24">
        <f t="shared" si="13"/>
        <v>85.714285714285708</v>
      </c>
    </row>
    <row r="99" spans="1:16" x14ac:dyDescent="0.35">
      <c r="A99" s="26">
        <v>95</v>
      </c>
      <c r="B99" s="61">
        <v>22070100096</v>
      </c>
      <c r="C99" s="62" t="s">
        <v>105</v>
      </c>
      <c r="D99" s="33">
        <v>35</v>
      </c>
      <c r="E99" s="20">
        <f t="shared" si="7"/>
        <v>100</v>
      </c>
      <c r="F99" s="33">
        <v>30</v>
      </c>
      <c r="G99" s="20">
        <f t="shared" si="8"/>
        <v>85.714285714285708</v>
      </c>
      <c r="H99" s="33">
        <v>30</v>
      </c>
      <c r="I99" s="22">
        <f t="shared" si="9"/>
        <v>85.714285714285708</v>
      </c>
      <c r="J99" s="33">
        <v>28</v>
      </c>
      <c r="K99" s="20">
        <f t="shared" si="10"/>
        <v>80</v>
      </c>
      <c r="L99" s="33">
        <v>30</v>
      </c>
      <c r="M99" s="22">
        <f t="shared" si="11"/>
        <v>85.714285714285708</v>
      </c>
      <c r="N99" s="33">
        <v>30</v>
      </c>
      <c r="O99" s="22">
        <f t="shared" si="12"/>
        <v>85.714285714285708</v>
      </c>
      <c r="P99" s="24">
        <f t="shared" si="13"/>
        <v>87.142857142857153</v>
      </c>
    </row>
    <row r="100" spans="1:16" x14ac:dyDescent="0.35">
      <c r="A100" s="16">
        <v>96</v>
      </c>
      <c r="B100" s="46">
        <v>22070100097</v>
      </c>
      <c r="C100" s="47" t="s">
        <v>106</v>
      </c>
      <c r="D100" s="19">
        <v>28</v>
      </c>
      <c r="E100" s="20">
        <f t="shared" si="7"/>
        <v>80</v>
      </c>
      <c r="F100" s="63">
        <v>0</v>
      </c>
      <c r="G100" s="64">
        <f t="shared" si="8"/>
        <v>0</v>
      </c>
      <c r="H100" s="19">
        <v>34</v>
      </c>
      <c r="I100" s="22">
        <f t="shared" si="9"/>
        <v>97.142857142857139</v>
      </c>
      <c r="J100" s="19">
        <v>24</v>
      </c>
      <c r="K100" s="20">
        <f t="shared" si="10"/>
        <v>68.571428571428569</v>
      </c>
      <c r="L100" s="33">
        <v>24</v>
      </c>
      <c r="M100" s="22">
        <f t="shared" si="11"/>
        <v>68.571428571428569</v>
      </c>
      <c r="N100" s="19">
        <v>25</v>
      </c>
      <c r="O100" s="22">
        <f t="shared" si="12"/>
        <v>71.428571428571431</v>
      </c>
      <c r="P100" s="24">
        <f t="shared" si="13"/>
        <v>64.285714285714292</v>
      </c>
    </row>
    <row r="101" spans="1:16" x14ac:dyDescent="0.35">
      <c r="A101" s="16">
        <v>97</v>
      </c>
      <c r="B101" s="61">
        <v>22070100098</v>
      </c>
      <c r="C101" s="62" t="s">
        <v>107</v>
      </c>
      <c r="D101" s="33">
        <v>34</v>
      </c>
      <c r="E101" s="20">
        <f t="shared" si="7"/>
        <v>97.142857142857139</v>
      </c>
      <c r="F101" s="33">
        <v>30</v>
      </c>
      <c r="G101" s="20">
        <f t="shared" si="8"/>
        <v>85.714285714285708</v>
      </c>
      <c r="H101" s="33">
        <v>29</v>
      </c>
      <c r="I101" s="22">
        <f t="shared" si="9"/>
        <v>82.857142857142861</v>
      </c>
      <c r="J101" s="33">
        <v>28</v>
      </c>
      <c r="K101" s="20">
        <f t="shared" si="10"/>
        <v>80</v>
      </c>
      <c r="L101" s="33">
        <v>30</v>
      </c>
      <c r="M101" s="22">
        <f t="shared" si="11"/>
        <v>85.714285714285708</v>
      </c>
      <c r="N101" s="33">
        <v>30</v>
      </c>
      <c r="O101" s="22">
        <f t="shared" si="12"/>
        <v>85.714285714285708</v>
      </c>
      <c r="P101" s="24">
        <f t="shared" si="13"/>
        <v>86.19047619047619</v>
      </c>
    </row>
    <row r="102" spans="1:16" x14ac:dyDescent="0.35">
      <c r="A102" s="26">
        <v>98</v>
      </c>
      <c r="B102" s="44">
        <v>22070100099</v>
      </c>
      <c r="C102" s="45" t="s">
        <v>108</v>
      </c>
      <c r="D102" s="33">
        <v>33</v>
      </c>
      <c r="E102" s="20">
        <f t="shared" si="7"/>
        <v>94.285714285714278</v>
      </c>
      <c r="F102" s="33">
        <v>34</v>
      </c>
      <c r="G102" s="20">
        <f t="shared" si="8"/>
        <v>97.142857142857139</v>
      </c>
      <c r="H102" s="34">
        <v>30</v>
      </c>
      <c r="I102" s="22">
        <f t="shared" si="9"/>
        <v>85.714285714285708</v>
      </c>
      <c r="J102" s="34">
        <v>33</v>
      </c>
      <c r="K102" s="20">
        <f t="shared" si="10"/>
        <v>94.285714285714278</v>
      </c>
      <c r="L102" s="33">
        <v>31</v>
      </c>
      <c r="M102" s="22">
        <f t="shared" si="11"/>
        <v>88.571428571428569</v>
      </c>
      <c r="N102" s="34">
        <v>30</v>
      </c>
      <c r="O102" s="22">
        <f t="shared" si="12"/>
        <v>85.714285714285708</v>
      </c>
      <c r="P102" s="24">
        <f t="shared" si="13"/>
        <v>90.952380952380949</v>
      </c>
    </row>
    <row r="103" spans="1:16" x14ac:dyDescent="0.35">
      <c r="A103" s="16">
        <v>99</v>
      </c>
      <c r="B103" s="56">
        <v>22070100101</v>
      </c>
      <c r="C103" s="57" t="s">
        <v>109</v>
      </c>
      <c r="D103" s="33">
        <v>25</v>
      </c>
      <c r="E103" s="20">
        <f t="shared" si="7"/>
        <v>71.428571428571431</v>
      </c>
      <c r="F103" s="33">
        <v>28</v>
      </c>
      <c r="G103" s="20">
        <f t="shared" si="8"/>
        <v>80</v>
      </c>
      <c r="H103" s="33">
        <v>27</v>
      </c>
      <c r="I103" s="22">
        <f t="shared" si="9"/>
        <v>77.142857142857153</v>
      </c>
      <c r="J103" s="33">
        <v>33</v>
      </c>
      <c r="K103" s="20">
        <f t="shared" si="10"/>
        <v>94.285714285714278</v>
      </c>
      <c r="L103" s="33">
        <v>32</v>
      </c>
      <c r="M103" s="22">
        <f t="shared" si="11"/>
        <v>91.428571428571431</v>
      </c>
      <c r="N103" s="33">
        <v>32</v>
      </c>
      <c r="O103" s="22">
        <f t="shared" si="12"/>
        <v>91.428571428571431</v>
      </c>
      <c r="P103" s="24">
        <f t="shared" si="13"/>
        <v>84.285714285714292</v>
      </c>
    </row>
    <row r="104" spans="1:16" x14ac:dyDescent="0.35">
      <c r="A104" s="16">
        <v>100</v>
      </c>
      <c r="B104" s="61">
        <v>22070100102</v>
      </c>
      <c r="C104" s="62" t="s">
        <v>110</v>
      </c>
      <c r="D104" s="33">
        <v>34</v>
      </c>
      <c r="E104" s="20">
        <f t="shared" si="7"/>
        <v>97.142857142857139</v>
      </c>
      <c r="F104" s="33">
        <v>30</v>
      </c>
      <c r="G104" s="20">
        <f t="shared" si="8"/>
        <v>85.714285714285708</v>
      </c>
      <c r="H104" s="33">
        <v>29</v>
      </c>
      <c r="I104" s="22">
        <f t="shared" si="9"/>
        <v>82.857142857142861</v>
      </c>
      <c r="J104" s="33">
        <v>28</v>
      </c>
      <c r="K104" s="20">
        <f t="shared" si="10"/>
        <v>80</v>
      </c>
      <c r="L104" s="33">
        <v>30</v>
      </c>
      <c r="M104" s="22">
        <f t="shared" si="11"/>
        <v>85.714285714285708</v>
      </c>
      <c r="N104" s="33">
        <v>30</v>
      </c>
      <c r="O104" s="22">
        <f t="shared" si="12"/>
        <v>85.714285714285708</v>
      </c>
      <c r="P104" s="24">
        <f t="shared" si="13"/>
        <v>86.19047619047619</v>
      </c>
    </row>
    <row r="105" spans="1:16" x14ac:dyDescent="0.35">
      <c r="A105" s="26">
        <v>101</v>
      </c>
      <c r="B105" s="44">
        <v>22070100103</v>
      </c>
      <c r="C105" s="45" t="s">
        <v>111</v>
      </c>
      <c r="D105" s="33">
        <v>29</v>
      </c>
      <c r="E105" s="20">
        <f t="shared" si="7"/>
        <v>82.857142857142861</v>
      </c>
      <c r="F105" s="33">
        <v>34</v>
      </c>
      <c r="G105" s="20">
        <f t="shared" si="8"/>
        <v>97.142857142857139</v>
      </c>
      <c r="H105" s="34">
        <v>30</v>
      </c>
      <c r="I105" s="22">
        <f t="shared" si="9"/>
        <v>85.714285714285708</v>
      </c>
      <c r="J105" s="34">
        <v>33</v>
      </c>
      <c r="K105" s="20">
        <f t="shared" si="10"/>
        <v>94.285714285714278</v>
      </c>
      <c r="L105" s="33">
        <v>31</v>
      </c>
      <c r="M105" s="22">
        <f t="shared" si="11"/>
        <v>88.571428571428569</v>
      </c>
      <c r="N105" s="34">
        <v>31</v>
      </c>
      <c r="O105" s="22">
        <f t="shared" si="12"/>
        <v>88.571428571428569</v>
      </c>
      <c r="P105" s="24">
        <f t="shared" si="13"/>
        <v>89.523809523809518</v>
      </c>
    </row>
    <row r="106" spans="1:16" x14ac:dyDescent="0.35">
      <c r="A106" s="16">
        <v>102</v>
      </c>
      <c r="B106" s="42">
        <v>22070100104</v>
      </c>
      <c r="C106" s="43" t="s">
        <v>112</v>
      </c>
      <c r="D106" s="19">
        <v>30</v>
      </c>
      <c r="E106" s="20">
        <f t="shared" si="7"/>
        <v>85.714285714285708</v>
      </c>
      <c r="F106" s="19">
        <v>29</v>
      </c>
      <c r="G106" s="20">
        <f t="shared" si="8"/>
        <v>82.857142857142861</v>
      </c>
      <c r="H106" s="19">
        <v>22</v>
      </c>
      <c r="I106" s="22">
        <f t="shared" si="9"/>
        <v>62.857142857142854</v>
      </c>
      <c r="J106" s="19">
        <v>28</v>
      </c>
      <c r="K106" s="20">
        <f t="shared" si="10"/>
        <v>80</v>
      </c>
      <c r="L106" s="23">
        <v>31</v>
      </c>
      <c r="M106" s="22">
        <f t="shared" si="11"/>
        <v>88.571428571428569</v>
      </c>
      <c r="N106" s="19">
        <v>31</v>
      </c>
      <c r="O106" s="22">
        <f t="shared" si="12"/>
        <v>88.571428571428569</v>
      </c>
      <c r="P106" s="24">
        <f t="shared" si="13"/>
        <v>81.428571428571431</v>
      </c>
    </row>
    <row r="107" spans="1:16" x14ac:dyDescent="0.35">
      <c r="A107" s="16">
        <v>103</v>
      </c>
      <c r="B107" s="31">
        <v>22070100106</v>
      </c>
      <c r="C107" s="32" t="s">
        <v>113</v>
      </c>
      <c r="D107" s="33">
        <v>30</v>
      </c>
      <c r="E107" s="20">
        <f t="shared" si="7"/>
        <v>85.714285714285708</v>
      </c>
      <c r="F107" s="33">
        <v>33</v>
      </c>
      <c r="G107" s="20">
        <f t="shared" si="8"/>
        <v>94.285714285714278</v>
      </c>
      <c r="H107" s="33">
        <v>34</v>
      </c>
      <c r="I107" s="22">
        <f t="shared" si="9"/>
        <v>97.142857142857139</v>
      </c>
      <c r="J107" s="33">
        <v>35</v>
      </c>
      <c r="K107" s="20">
        <f t="shared" si="10"/>
        <v>100</v>
      </c>
      <c r="L107" s="33">
        <v>28</v>
      </c>
      <c r="M107" s="22">
        <f t="shared" si="11"/>
        <v>80</v>
      </c>
      <c r="N107" s="34">
        <v>33</v>
      </c>
      <c r="O107" s="22">
        <f t="shared" si="12"/>
        <v>94.285714285714278</v>
      </c>
      <c r="P107" s="24">
        <f t="shared" si="13"/>
        <v>91.904761904761884</v>
      </c>
    </row>
    <row r="108" spans="1:16" x14ac:dyDescent="0.35">
      <c r="A108" s="26">
        <v>104</v>
      </c>
      <c r="B108" s="40">
        <v>22070100107</v>
      </c>
      <c r="C108" s="41" t="s">
        <v>114</v>
      </c>
      <c r="D108" s="19">
        <v>35</v>
      </c>
      <c r="E108" s="20">
        <f t="shared" si="7"/>
        <v>100</v>
      </c>
      <c r="F108" s="21">
        <v>33</v>
      </c>
      <c r="G108" s="20">
        <f t="shared" si="8"/>
        <v>94.285714285714278</v>
      </c>
      <c r="H108" s="19">
        <v>28</v>
      </c>
      <c r="I108" s="22">
        <f t="shared" si="9"/>
        <v>80</v>
      </c>
      <c r="J108" s="19">
        <v>28</v>
      </c>
      <c r="K108" s="20">
        <f t="shared" si="10"/>
        <v>80</v>
      </c>
      <c r="L108" s="23">
        <v>32</v>
      </c>
      <c r="M108" s="22">
        <f t="shared" si="11"/>
        <v>91.428571428571431</v>
      </c>
      <c r="N108" s="19">
        <v>34</v>
      </c>
      <c r="O108" s="22">
        <f t="shared" si="12"/>
        <v>97.142857142857139</v>
      </c>
      <c r="P108" s="24">
        <f t="shared" si="13"/>
        <v>90.476190476190482</v>
      </c>
    </row>
    <row r="109" spans="1:16" x14ac:dyDescent="0.35">
      <c r="A109" s="16">
        <v>105</v>
      </c>
      <c r="B109" s="67">
        <v>22070100108</v>
      </c>
      <c r="C109" s="66" t="s">
        <v>115</v>
      </c>
      <c r="D109" s="33">
        <v>29</v>
      </c>
      <c r="E109" s="20">
        <f t="shared" si="7"/>
        <v>82.857142857142861</v>
      </c>
      <c r="F109" s="33">
        <v>30</v>
      </c>
      <c r="G109" s="20">
        <f t="shared" si="8"/>
        <v>85.714285714285708</v>
      </c>
      <c r="H109" s="33">
        <v>32</v>
      </c>
      <c r="I109" s="22">
        <f t="shared" si="9"/>
        <v>91.428571428571431</v>
      </c>
      <c r="J109" s="33">
        <v>30</v>
      </c>
      <c r="K109" s="20">
        <f t="shared" si="10"/>
        <v>85.714285714285708</v>
      </c>
      <c r="L109" s="33">
        <v>31</v>
      </c>
      <c r="M109" s="22">
        <f t="shared" si="11"/>
        <v>88.571428571428569</v>
      </c>
      <c r="N109" s="33">
        <v>28</v>
      </c>
      <c r="O109" s="22">
        <f t="shared" si="12"/>
        <v>80</v>
      </c>
      <c r="P109" s="24">
        <f t="shared" si="13"/>
        <v>85.714285714285708</v>
      </c>
    </row>
    <row r="110" spans="1:16" x14ac:dyDescent="0.35">
      <c r="A110" s="16">
        <v>106</v>
      </c>
      <c r="B110" s="48">
        <v>22070100109</v>
      </c>
      <c r="C110" s="49" t="s">
        <v>116</v>
      </c>
      <c r="D110" s="19">
        <v>31</v>
      </c>
      <c r="E110" s="20">
        <f t="shared" si="7"/>
        <v>88.571428571428569</v>
      </c>
      <c r="F110" s="21">
        <v>33</v>
      </c>
      <c r="G110" s="20">
        <f t="shared" si="8"/>
        <v>94.285714285714278</v>
      </c>
      <c r="H110" s="19">
        <v>26</v>
      </c>
      <c r="I110" s="22">
        <f t="shared" si="9"/>
        <v>74.285714285714292</v>
      </c>
      <c r="J110" s="19">
        <v>26</v>
      </c>
      <c r="K110" s="20">
        <f t="shared" si="10"/>
        <v>74.285714285714292</v>
      </c>
      <c r="L110" s="33">
        <v>31</v>
      </c>
      <c r="M110" s="22">
        <f t="shared" si="11"/>
        <v>88.571428571428569</v>
      </c>
      <c r="N110" s="19">
        <v>28</v>
      </c>
      <c r="O110" s="22">
        <f t="shared" si="12"/>
        <v>80</v>
      </c>
      <c r="P110" s="24">
        <f t="shared" si="13"/>
        <v>83.333333333333329</v>
      </c>
    </row>
    <row r="111" spans="1:16" x14ac:dyDescent="0.35">
      <c r="A111" s="26">
        <v>107</v>
      </c>
      <c r="B111" s="37">
        <v>22070100110</v>
      </c>
      <c r="C111" s="38" t="s">
        <v>117</v>
      </c>
      <c r="D111" s="39">
        <v>0</v>
      </c>
      <c r="E111" s="20">
        <f t="shared" si="7"/>
        <v>0</v>
      </c>
      <c r="F111" s="33">
        <v>34</v>
      </c>
      <c r="G111" s="20">
        <f t="shared" si="8"/>
        <v>97.142857142857139</v>
      </c>
      <c r="H111" s="34">
        <v>28</v>
      </c>
      <c r="I111" s="22">
        <f t="shared" si="9"/>
        <v>80</v>
      </c>
      <c r="J111" s="34">
        <v>29</v>
      </c>
      <c r="K111" s="20">
        <f t="shared" si="10"/>
        <v>82.857142857142861</v>
      </c>
      <c r="L111" s="33">
        <v>28</v>
      </c>
      <c r="M111" s="22">
        <f t="shared" si="11"/>
        <v>80</v>
      </c>
      <c r="N111" s="33">
        <v>31</v>
      </c>
      <c r="O111" s="22">
        <f t="shared" si="12"/>
        <v>88.571428571428569</v>
      </c>
      <c r="P111" s="24">
        <f t="shared" si="13"/>
        <v>71.428571428571431</v>
      </c>
    </row>
    <row r="112" spans="1:16" x14ac:dyDescent="0.35">
      <c r="A112" s="16">
        <v>108</v>
      </c>
      <c r="B112" s="31">
        <v>22070100111</v>
      </c>
      <c r="C112" s="32" t="s">
        <v>118</v>
      </c>
      <c r="D112" s="33">
        <v>26</v>
      </c>
      <c r="E112" s="20">
        <f t="shared" si="7"/>
        <v>74.285714285714292</v>
      </c>
      <c r="F112" s="33">
        <v>30</v>
      </c>
      <c r="G112" s="20">
        <f t="shared" si="8"/>
        <v>85.714285714285708</v>
      </c>
      <c r="H112" s="33">
        <v>32</v>
      </c>
      <c r="I112" s="22">
        <f t="shared" si="9"/>
        <v>91.428571428571431</v>
      </c>
      <c r="J112" s="33">
        <v>32</v>
      </c>
      <c r="K112" s="20">
        <f t="shared" si="10"/>
        <v>91.428571428571431</v>
      </c>
      <c r="L112" s="33">
        <v>26</v>
      </c>
      <c r="M112" s="22">
        <f t="shared" si="11"/>
        <v>74.285714285714292</v>
      </c>
      <c r="N112" s="34">
        <v>33</v>
      </c>
      <c r="O112" s="22">
        <f t="shared" si="12"/>
        <v>94.285714285714278</v>
      </c>
      <c r="P112" s="24">
        <f t="shared" si="13"/>
        <v>85.238095238095241</v>
      </c>
    </row>
    <row r="113" spans="1:16" x14ac:dyDescent="0.35">
      <c r="A113" s="16">
        <v>109</v>
      </c>
      <c r="B113" s="35">
        <v>22070100112</v>
      </c>
      <c r="C113" s="36" t="s">
        <v>119</v>
      </c>
      <c r="D113" s="19">
        <v>25</v>
      </c>
      <c r="E113" s="20">
        <f t="shared" si="7"/>
        <v>71.428571428571431</v>
      </c>
      <c r="F113" s="21">
        <v>25</v>
      </c>
      <c r="G113" s="20">
        <f t="shared" si="8"/>
        <v>71.428571428571431</v>
      </c>
      <c r="H113" s="19">
        <v>27</v>
      </c>
      <c r="I113" s="22">
        <f t="shared" si="9"/>
        <v>77.142857142857153</v>
      </c>
      <c r="J113" s="19">
        <v>28</v>
      </c>
      <c r="K113" s="20">
        <f t="shared" si="10"/>
        <v>80</v>
      </c>
      <c r="L113" s="23">
        <v>34</v>
      </c>
      <c r="M113" s="22">
        <f t="shared" si="11"/>
        <v>97.142857142857139</v>
      </c>
      <c r="N113" s="19">
        <v>28</v>
      </c>
      <c r="O113" s="22">
        <f t="shared" si="12"/>
        <v>80</v>
      </c>
      <c r="P113" s="24">
        <f t="shared" si="13"/>
        <v>79.523809523809518</v>
      </c>
    </row>
    <row r="114" spans="1:16" x14ac:dyDescent="0.35">
      <c r="A114" s="26">
        <v>110</v>
      </c>
      <c r="B114" s="48">
        <v>22070100113</v>
      </c>
      <c r="C114" s="49" t="s">
        <v>120</v>
      </c>
      <c r="D114" s="19">
        <v>31</v>
      </c>
      <c r="E114" s="20">
        <f t="shared" si="7"/>
        <v>88.571428571428569</v>
      </c>
      <c r="F114" s="21">
        <v>33</v>
      </c>
      <c r="G114" s="20">
        <f t="shared" si="8"/>
        <v>94.285714285714278</v>
      </c>
      <c r="H114" s="19">
        <v>26</v>
      </c>
      <c r="I114" s="22">
        <f t="shared" si="9"/>
        <v>74.285714285714292</v>
      </c>
      <c r="J114" s="19">
        <v>26</v>
      </c>
      <c r="K114" s="20">
        <f t="shared" si="10"/>
        <v>74.285714285714292</v>
      </c>
      <c r="L114" s="33">
        <v>31</v>
      </c>
      <c r="M114" s="22">
        <f t="shared" si="11"/>
        <v>88.571428571428569</v>
      </c>
      <c r="N114" s="19">
        <v>28</v>
      </c>
      <c r="O114" s="22">
        <f t="shared" si="12"/>
        <v>80</v>
      </c>
      <c r="P114" s="24">
        <f t="shared" si="13"/>
        <v>83.333333333333329</v>
      </c>
    </row>
    <row r="115" spans="1:16" x14ac:dyDescent="0.35">
      <c r="A115" s="16">
        <v>111</v>
      </c>
      <c r="B115" s="48">
        <v>22070100114</v>
      </c>
      <c r="C115" s="49" t="s">
        <v>121</v>
      </c>
      <c r="D115" s="19">
        <v>31</v>
      </c>
      <c r="E115" s="20">
        <f t="shared" si="7"/>
        <v>88.571428571428569</v>
      </c>
      <c r="F115" s="21">
        <v>33</v>
      </c>
      <c r="G115" s="20">
        <f t="shared" si="8"/>
        <v>94.285714285714278</v>
      </c>
      <c r="H115" s="19">
        <v>27</v>
      </c>
      <c r="I115" s="22">
        <f t="shared" si="9"/>
        <v>77.142857142857153</v>
      </c>
      <c r="J115" s="19">
        <v>26</v>
      </c>
      <c r="K115" s="20">
        <f t="shared" si="10"/>
        <v>74.285714285714292</v>
      </c>
      <c r="L115" s="33">
        <v>31</v>
      </c>
      <c r="M115" s="22">
        <f t="shared" si="11"/>
        <v>88.571428571428569</v>
      </c>
      <c r="N115" s="19">
        <v>28</v>
      </c>
      <c r="O115" s="22">
        <f t="shared" si="12"/>
        <v>80</v>
      </c>
      <c r="P115" s="24">
        <f t="shared" si="13"/>
        <v>83.80952380952381</v>
      </c>
    </row>
    <row r="116" spans="1:16" x14ac:dyDescent="0.35">
      <c r="A116" s="16">
        <v>112</v>
      </c>
      <c r="B116" s="58">
        <v>22070100115</v>
      </c>
      <c r="C116" s="59" t="s">
        <v>122</v>
      </c>
      <c r="D116" s="33">
        <v>28</v>
      </c>
      <c r="E116" s="20">
        <f t="shared" si="7"/>
        <v>80</v>
      </c>
      <c r="F116" s="33">
        <v>26</v>
      </c>
      <c r="G116" s="20">
        <f t="shared" si="8"/>
        <v>74.285714285714292</v>
      </c>
      <c r="H116" s="34">
        <v>25</v>
      </c>
      <c r="I116" s="22">
        <f t="shared" si="9"/>
        <v>71.428571428571431</v>
      </c>
      <c r="J116" s="33">
        <v>33</v>
      </c>
      <c r="K116" s="20">
        <f t="shared" si="10"/>
        <v>94.285714285714278</v>
      </c>
      <c r="L116" s="33">
        <v>28</v>
      </c>
      <c r="M116" s="22">
        <f t="shared" si="11"/>
        <v>80</v>
      </c>
      <c r="N116" s="34">
        <v>31</v>
      </c>
      <c r="O116" s="22">
        <f t="shared" si="12"/>
        <v>88.571428571428569</v>
      </c>
      <c r="P116" s="24">
        <f t="shared" si="13"/>
        <v>81.428571428571431</v>
      </c>
    </row>
    <row r="117" spans="1:16" x14ac:dyDescent="0.35">
      <c r="A117" s="26">
        <v>113</v>
      </c>
      <c r="B117" s="68">
        <v>22070100116</v>
      </c>
      <c r="C117" s="69" t="s">
        <v>123</v>
      </c>
      <c r="D117" s="33">
        <v>32</v>
      </c>
      <c r="E117" s="20">
        <f t="shared" si="7"/>
        <v>91.428571428571431</v>
      </c>
      <c r="F117" s="33">
        <v>34</v>
      </c>
      <c r="G117" s="20">
        <f t="shared" si="8"/>
        <v>97.142857142857139</v>
      </c>
      <c r="H117" s="34">
        <v>30</v>
      </c>
      <c r="I117" s="22">
        <f t="shared" si="9"/>
        <v>85.714285714285708</v>
      </c>
      <c r="J117" s="34">
        <v>34</v>
      </c>
      <c r="K117" s="20">
        <f t="shared" si="10"/>
        <v>97.142857142857139</v>
      </c>
      <c r="L117" s="33">
        <v>31</v>
      </c>
      <c r="M117" s="22">
        <f t="shared" si="11"/>
        <v>88.571428571428569</v>
      </c>
      <c r="N117" s="34">
        <v>33</v>
      </c>
      <c r="O117" s="22">
        <f t="shared" si="12"/>
        <v>94.285714285714278</v>
      </c>
      <c r="P117" s="24">
        <f t="shared" si="13"/>
        <v>92.380952380952365</v>
      </c>
    </row>
    <row r="118" spans="1:16" x14ac:dyDescent="0.35">
      <c r="A118" s="16">
        <v>114</v>
      </c>
      <c r="B118" s="48">
        <v>22070100117</v>
      </c>
      <c r="C118" s="49" t="s">
        <v>124</v>
      </c>
      <c r="D118" s="19">
        <v>31</v>
      </c>
      <c r="E118" s="20">
        <f t="shared" si="7"/>
        <v>88.571428571428569</v>
      </c>
      <c r="F118" s="63">
        <v>0</v>
      </c>
      <c r="G118" s="64">
        <f t="shared" si="8"/>
        <v>0</v>
      </c>
      <c r="H118" s="58">
        <v>0</v>
      </c>
      <c r="I118" s="60">
        <f t="shared" si="9"/>
        <v>0</v>
      </c>
      <c r="J118" s="19">
        <v>26</v>
      </c>
      <c r="K118" s="20">
        <f t="shared" si="10"/>
        <v>74.285714285714292</v>
      </c>
      <c r="L118" s="33">
        <v>31</v>
      </c>
      <c r="M118" s="22">
        <f t="shared" si="11"/>
        <v>88.571428571428569</v>
      </c>
      <c r="N118" s="19">
        <v>28</v>
      </c>
      <c r="O118" s="22">
        <f t="shared" si="12"/>
        <v>80</v>
      </c>
      <c r="P118" s="24">
        <f t="shared" si="13"/>
        <v>55.238095238095241</v>
      </c>
    </row>
    <row r="119" spans="1:16" x14ac:dyDescent="0.35">
      <c r="A119" s="16">
        <v>115</v>
      </c>
      <c r="B119" s="56">
        <v>22070100118</v>
      </c>
      <c r="C119" s="57" t="s">
        <v>125</v>
      </c>
      <c r="D119" s="33">
        <v>25</v>
      </c>
      <c r="E119" s="20">
        <f t="shared" si="7"/>
        <v>71.428571428571431</v>
      </c>
      <c r="F119" s="33">
        <v>28</v>
      </c>
      <c r="G119" s="20">
        <f t="shared" si="8"/>
        <v>80</v>
      </c>
      <c r="H119" s="33">
        <v>30</v>
      </c>
      <c r="I119" s="22">
        <f t="shared" si="9"/>
        <v>85.714285714285708</v>
      </c>
      <c r="J119" s="33">
        <v>33</v>
      </c>
      <c r="K119" s="20">
        <f t="shared" si="10"/>
        <v>94.285714285714278</v>
      </c>
      <c r="L119" s="33">
        <v>32</v>
      </c>
      <c r="M119" s="22">
        <f t="shared" si="11"/>
        <v>91.428571428571431</v>
      </c>
      <c r="N119" s="33">
        <v>32</v>
      </c>
      <c r="O119" s="22">
        <f t="shared" si="12"/>
        <v>91.428571428571431</v>
      </c>
      <c r="P119" s="24">
        <f t="shared" si="13"/>
        <v>85.714285714285722</v>
      </c>
    </row>
    <row r="120" spans="1:16" x14ac:dyDescent="0.35">
      <c r="A120" s="26">
        <v>116</v>
      </c>
      <c r="B120" s="31">
        <v>22070100119</v>
      </c>
      <c r="C120" s="32" t="s">
        <v>126</v>
      </c>
      <c r="D120" s="33">
        <v>26</v>
      </c>
      <c r="E120" s="20">
        <f t="shared" si="7"/>
        <v>74.285714285714292</v>
      </c>
      <c r="F120" s="33">
        <v>30</v>
      </c>
      <c r="G120" s="20">
        <f t="shared" si="8"/>
        <v>85.714285714285708</v>
      </c>
      <c r="H120" s="39">
        <v>0</v>
      </c>
      <c r="I120" s="60">
        <f t="shared" si="9"/>
        <v>0</v>
      </c>
      <c r="J120" s="33">
        <v>32</v>
      </c>
      <c r="K120" s="20">
        <f t="shared" si="10"/>
        <v>91.428571428571431</v>
      </c>
      <c r="L120" s="33">
        <v>26</v>
      </c>
      <c r="M120" s="22">
        <f t="shared" si="11"/>
        <v>74.285714285714292</v>
      </c>
      <c r="N120" s="34">
        <v>32</v>
      </c>
      <c r="O120" s="22">
        <f t="shared" si="12"/>
        <v>91.428571428571431</v>
      </c>
      <c r="P120" s="24">
        <f t="shared" si="13"/>
        <v>69.523809523809533</v>
      </c>
    </row>
    <row r="121" spans="1:16" x14ac:dyDescent="0.35">
      <c r="A121" s="16">
        <v>117</v>
      </c>
      <c r="B121" s="61">
        <v>22070100120</v>
      </c>
      <c r="C121" s="62" t="s">
        <v>127</v>
      </c>
      <c r="D121" s="33">
        <v>34</v>
      </c>
      <c r="E121" s="20">
        <f t="shared" si="7"/>
        <v>97.142857142857139</v>
      </c>
      <c r="F121" s="33">
        <v>30</v>
      </c>
      <c r="G121" s="20">
        <f t="shared" si="8"/>
        <v>85.714285714285708</v>
      </c>
      <c r="H121" s="33">
        <v>28</v>
      </c>
      <c r="I121" s="22">
        <f t="shared" si="9"/>
        <v>80</v>
      </c>
      <c r="J121" s="33">
        <v>28</v>
      </c>
      <c r="K121" s="20">
        <f t="shared" si="10"/>
        <v>80</v>
      </c>
      <c r="L121" s="33">
        <v>30</v>
      </c>
      <c r="M121" s="22">
        <f t="shared" si="11"/>
        <v>85.714285714285708</v>
      </c>
      <c r="N121" s="33">
        <v>30</v>
      </c>
      <c r="O121" s="22">
        <f t="shared" si="12"/>
        <v>85.714285714285708</v>
      </c>
      <c r="P121" s="24">
        <f t="shared" si="13"/>
        <v>85.714285714285708</v>
      </c>
    </row>
    <row r="122" spans="1:16" x14ac:dyDescent="0.35">
      <c r="A122" s="16">
        <v>118</v>
      </c>
      <c r="B122" s="52">
        <v>22070100121</v>
      </c>
      <c r="C122" s="53" t="s">
        <v>128</v>
      </c>
      <c r="D122" s="19">
        <v>31</v>
      </c>
      <c r="E122" s="20">
        <f t="shared" si="7"/>
        <v>88.571428571428569</v>
      </c>
      <c r="F122" s="21">
        <v>30</v>
      </c>
      <c r="G122" s="20">
        <f t="shared" si="8"/>
        <v>85.714285714285708</v>
      </c>
      <c r="H122" s="19">
        <v>31</v>
      </c>
      <c r="I122" s="22">
        <f t="shared" si="9"/>
        <v>88.571428571428569</v>
      </c>
      <c r="J122" s="19">
        <v>33</v>
      </c>
      <c r="K122" s="20">
        <f t="shared" si="10"/>
        <v>94.285714285714278</v>
      </c>
      <c r="L122" s="23">
        <v>26</v>
      </c>
      <c r="M122" s="22">
        <f t="shared" si="11"/>
        <v>74.285714285714292</v>
      </c>
      <c r="N122" s="19">
        <v>28</v>
      </c>
      <c r="O122" s="22">
        <f t="shared" si="12"/>
        <v>80</v>
      </c>
      <c r="P122" s="24">
        <f t="shared" si="13"/>
        <v>85.238095238095227</v>
      </c>
    </row>
    <row r="123" spans="1:16" x14ac:dyDescent="0.35">
      <c r="A123" s="26">
        <v>119</v>
      </c>
      <c r="B123" s="54">
        <v>22070100122</v>
      </c>
      <c r="C123" s="55" t="s">
        <v>129</v>
      </c>
      <c r="D123" s="19">
        <v>28</v>
      </c>
      <c r="E123" s="20">
        <f t="shared" si="7"/>
        <v>80</v>
      </c>
      <c r="F123" s="21">
        <v>33</v>
      </c>
      <c r="G123" s="20">
        <f t="shared" si="8"/>
        <v>94.285714285714278</v>
      </c>
      <c r="H123" s="19">
        <v>31</v>
      </c>
      <c r="I123" s="22">
        <f t="shared" si="9"/>
        <v>88.571428571428569</v>
      </c>
      <c r="J123" s="19">
        <v>30</v>
      </c>
      <c r="K123" s="20">
        <f t="shared" si="10"/>
        <v>85.714285714285708</v>
      </c>
      <c r="L123" s="33">
        <v>31</v>
      </c>
      <c r="M123" s="22">
        <f t="shared" si="11"/>
        <v>88.571428571428569</v>
      </c>
      <c r="N123" s="19">
        <v>28</v>
      </c>
      <c r="O123" s="22">
        <f t="shared" si="12"/>
        <v>80</v>
      </c>
      <c r="P123" s="24">
        <f t="shared" si="13"/>
        <v>86.19047619047619</v>
      </c>
    </row>
    <row r="124" spans="1:16" x14ac:dyDescent="0.35">
      <c r="A124" s="16">
        <v>120</v>
      </c>
      <c r="B124" s="42">
        <v>22070100123</v>
      </c>
      <c r="C124" s="43" t="s">
        <v>130</v>
      </c>
      <c r="D124" s="19">
        <v>28</v>
      </c>
      <c r="E124" s="20">
        <f t="shared" si="7"/>
        <v>80</v>
      </c>
      <c r="F124" s="19">
        <v>30</v>
      </c>
      <c r="G124" s="20">
        <f t="shared" si="8"/>
        <v>85.714285714285708</v>
      </c>
      <c r="H124" s="19">
        <v>23</v>
      </c>
      <c r="I124" s="22">
        <f t="shared" si="9"/>
        <v>65.714285714285708</v>
      </c>
      <c r="J124" s="19">
        <v>28</v>
      </c>
      <c r="K124" s="20">
        <f t="shared" si="10"/>
        <v>80</v>
      </c>
      <c r="L124" s="23">
        <v>31</v>
      </c>
      <c r="M124" s="22">
        <f t="shared" si="11"/>
        <v>88.571428571428569</v>
      </c>
      <c r="N124" s="19">
        <v>31</v>
      </c>
      <c r="O124" s="22">
        <f t="shared" si="12"/>
        <v>88.571428571428569</v>
      </c>
      <c r="P124" s="24">
        <f t="shared" si="13"/>
        <v>81.428571428571431</v>
      </c>
    </row>
    <row r="125" spans="1:16" x14ac:dyDescent="0.35">
      <c r="A125" s="16">
        <v>121</v>
      </c>
      <c r="B125" s="52">
        <v>22070100124</v>
      </c>
      <c r="C125" s="53" t="s">
        <v>131</v>
      </c>
      <c r="D125" s="19">
        <v>31</v>
      </c>
      <c r="E125" s="20">
        <f t="shared" si="7"/>
        <v>88.571428571428569</v>
      </c>
      <c r="F125" s="21">
        <v>31</v>
      </c>
      <c r="G125" s="20">
        <f t="shared" si="8"/>
        <v>88.571428571428569</v>
      </c>
      <c r="H125" s="19">
        <v>31</v>
      </c>
      <c r="I125" s="22">
        <f t="shared" si="9"/>
        <v>88.571428571428569</v>
      </c>
      <c r="J125" s="19">
        <v>33</v>
      </c>
      <c r="K125" s="20">
        <f t="shared" si="10"/>
        <v>94.285714285714278</v>
      </c>
      <c r="L125" s="23">
        <v>25</v>
      </c>
      <c r="M125" s="22">
        <f t="shared" si="11"/>
        <v>71.428571428571431</v>
      </c>
      <c r="N125" s="19">
        <v>28</v>
      </c>
      <c r="O125" s="22">
        <f t="shared" si="12"/>
        <v>80</v>
      </c>
      <c r="P125" s="24">
        <f t="shared" si="13"/>
        <v>85.238095238095241</v>
      </c>
    </row>
    <row r="126" spans="1:16" x14ac:dyDescent="0.35">
      <c r="A126" s="26">
        <v>122</v>
      </c>
      <c r="B126" s="56">
        <v>22070100125</v>
      </c>
      <c r="C126" s="57" t="s">
        <v>132</v>
      </c>
      <c r="D126" s="33">
        <v>25</v>
      </c>
      <c r="E126" s="20">
        <f t="shared" si="7"/>
        <v>71.428571428571431</v>
      </c>
      <c r="F126" s="33">
        <v>28</v>
      </c>
      <c r="G126" s="20">
        <f t="shared" si="8"/>
        <v>80</v>
      </c>
      <c r="H126" s="33">
        <v>27</v>
      </c>
      <c r="I126" s="22">
        <f t="shared" si="9"/>
        <v>77.142857142857153</v>
      </c>
      <c r="J126" s="33">
        <v>33</v>
      </c>
      <c r="K126" s="20">
        <f t="shared" si="10"/>
        <v>94.285714285714278</v>
      </c>
      <c r="L126" s="33">
        <v>31</v>
      </c>
      <c r="M126" s="22">
        <f t="shared" si="11"/>
        <v>88.571428571428569</v>
      </c>
      <c r="N126" s="33">
        <v>31</v>
      </c>
      <c r="O126" s="22">
        <f t="shared" si="12"/>
        <v>88.571428571428569</v>
      </c>
      <c r="P126" s="24">
        <f t="shared" si="13"/>
        <v>83.333333333333329</v>
      </c>
    </row>
    <row r="127" spans="1:16" x14ac:dyDescent="0.35">
      <c r="A127" s="16">
        <v>123</v>
      </c>
      <c r="B127" s="40">
        <v>22070100126</v>
      </c>
      <c r="C127" s="41" t="s">
        <v>133</v>
      </c>
      <c r="D127" s="19">
        <v>34</v>
      </c>
      <c r="E127" s="20">
        <f t="shared" si="7"/>
        <v>97.142857142857139</v>
      </c>
      <c r="F127" s="21">
        <v>30</v>
      </c>
      <c r="G127" s="20">
        <f t="shared" si="8"/>
        <v>85.714285714285708</v>
      </c>
      <c r="H127" s="19">
        <v>28</v>
      </c>
      <c r="I127" s="22">
        <f t="shared" si="9"/>
        <v>80</v>
      </c>
      <c r="J127" s="19">
        <v>28</v>
      </c>
      <c r="K127" s="20">
        <f t="shared" si="10"/>
        <v>80</v>
      </c>
      <c r="L127" s="23">
        <v>32</v>
      </c>
      <c r="M127" s="22">
        <f t="shared" si="11"/>
        <v>91.428571428571431</v>
      </c>
      <c r="N127" s="19">
        <v>30</v>
      </c>
      <c r="O127" s="22">
        <f t="shared" si="12"/>
        <v>85.714285714285708</v>
      </c>
      <c r="P127" s="24">
        <f t="shared" si="13"/>
        <v>86.666666666666671</v>
      </c>
    </row>
    <row r="128" spans="1:16" x14ac:dyDescent="0.35">
      <c r="A128" s="16">
        <v>124</v>
      </c>
      <c r="B128" s="54">
        <v>22070100127</v>
      </c>
      <c r="C128" s="55" t="s">
        <v>134</v>
      </c>
      <c r="D128" s="19">
        <v>33</v>
      </c>
      <c r="E128" s="20">
        <f t="shared" si="7"/>
        <v>94.285714285714278</v>
      </c>
      <c r="F128" s="21">
        <v>33</v>
      </c>
      <c r="G128" s="20">
        <f t="shared" si="8"/>
        <v>94.285714285714278</v>
      </c>
      <c r="H128" s="19">
        <v>31</v>
      </c>
      <c r="I128" s="22">
        <f t="shared" si="9"/>
        <v>88.571428571428569</v>
      </c>
      <c r="J128" s="19">
        <v>29</v>
      </c>
      <c r="K128" s="20">
        <f t="shared" si="10"/>
        <v>82.857142857142861</v>
      </c>
      <c r="L128" s="33">
        <v>31</v>
      </c>
      <c r="M128" s="22">
        <f t="shared" si="11"/>
        <v>88.571428571428569</v>
      </c>
      <c r="N128" s="19">
        <v>28</v>
      </c>
      <c r="O128" s="22">
        <f t="shared" si="12"/>
        <v>80</v>
      </c>
      <c r="P128" s="24">
        <f t="shared" si="13"/>
        <v>88.095238095238088</v>
      </c>
    </row>
    <row r="129" spans="1:16" x14ac:dyDescent="0.35">
      <c r="A129" s="26">
        <v>125</v>
      </c>
      <c r="B129" s="58">
        <v>22070100128</v>
      </c>
      <c r="C129" s="59" t="s">
        <v>135</v>
      </c>
      <c r="D129" s="33">
        <v>28</v>
      </c>
      <c r="E129" s="20">
        <f t="shared" si="7"/>
        <v>80</v>
      </c>
      <c r="F129" s="33">
        <v>26</v>
      </c>
      <c r="G129" s="20">
        <f t="shared" si="8"/>
        <v>74.285714285714292</v>
      </c>
      <c r="H129" s="34">
        <v>25</v>
      </c>
      <c r="I129" s="22">
        <f t="shared" si="9"/>
        <v>71.428571428571431</v>
      </c>
      <c r="J129" s="33">
        <v>33</v>
      </c>
      <c r="K129" s="20">
        <f t="shared" si="10"/>
        <v>94.285714285714278</v>
      </c>
      <c r="L129" s="33">
        <v>28</v>
      </c>
      <c r="M129" s="22">
        <f t="shared" si="11"/>
        <v>80</v>
      </c>
      <c r="N129" s="34">
        <v>31</v>
      </c>
      <c r="O129" s="22">
        <f t="shared" si="12"/>
        <v>88.571428571428569</v>
      </c>
      <c r="P129" s="24">
        <f t="shared" si="13"/>
        <v>81.428571428571431</v>
      </c>
    </row>
    <row r="130" spans="1:16" x14ac:dyDescent="0.35">
      <c r="A130" s="16">
        <v>126</v>
      </c>
      <c r="B130" s="54">
        <v>22070100129</v>
      </c>
      <c r="C130" s="55" t="s">
        <v>136</v>
      </c>
      <c r="D130" s="19">
        <v>31</v>
      </c>
      <c r="E130" s="20">
        <f t="shared" si="7"/>
        <v>88.571428571428569</v>
      </c>
      <c r="F130" s="21">
        <v>33</v>
      </c>
      <c r="G130" s="20">
        <f t="shared" si="8"/>
        <v>94.285714285714278</v>
      </c>
      <c r="H130" s="19">
        <v>31</v>
      </c>
      <c r="I130" s="22">
        <f t="shared" si="9"/>
        <v>88.571428571428569</v>
      </c>
      <c r="J130" s="19">
        <v>29</v>
      </c>
      <c r="K130" s="20">
        <f t="shared" si="10"/>
        <v>82.857142857142861</v>
      </c>
      <c r="L130" s="33">
        <v>31</v>
      </c>
      <c r="M130" s="22">
        <f t="shared" si="11"/>
        <v>88.571428571428569</v>
      </c>
      <c r="N130" s="19">
        <v>28</v>
      </c>
      <c r="O130" s="22">
        <f t="shared" si="12"/>
        <v>80</v>
      </c>
      <c r="P130" s="24">
        <f t="shared" si="13"/>
        <v>87.142857142857125</v>
      </c>
    </row>
    <row r="131" spans="1:16" x14ac:dyDescent="0.35">
      <c r="A131" s="16">
        <v>127</v>
      </c>
      <c r="B131" s="46">
        <v>22070100131</v>
      </c>
      <c r="C131" s="47" t="s">
        <v>137</v>
      </c>
      <c r="D131" s="19">
        <v>28</v>
      </c>
      <c r="E131" s="20">
        <f t="shared" si="7"/>
        <v>80</v>
      </c>
      <c r="F131" s="21">
        <v>28</v>
      </c>
      <c r="G131" s="20">
        <f t="shared" si="8"/>
        <v>80</v>
      </c>
      <c r="H131" s="19">
        <v>34</v>
      </c>
      <c r="I131" s="22">
        <f t="shared" si="9"/>
        <v>97.142857142857139</v>
      </c>
      <c r="J131" s="19">
        <v>29</v>
      </c>
      <c r="K131" s="20">
        <f t="shared" si="10"/>
        <v>82.857142857142861</v>
      </c>
      <c r="L131" s="33">
        <v>25</v>
      </c>
      <c r="M131" s="22">
        <f t="shared" si="11"/>
        <v>71.428571428571431</v>
      </c>
      <c r="N131" s="19">
        <v>27</v>
      </c>
      <c r="O131" s="22">
        <f t="shared" si="12"/>
        <v>77.142857142857153</v>
      </c>
      <c r="P131" s="24">
        <f t="shared" si="13"/>
        <v>81.428571428571431</v>
      </c>
    </row>
    <row r="132" spans="1:16" x14ac:dyDescent="0.35">
      <c r="A132" s="26">
        <v>128</v>
      </c>
      <c r="B132" s="42">
        <v>22070100132</v>
      </c>
      <c r="C132" s="43" t="s">
        <v>138</v>
      </c>
      <c r="D132" s="19">
        <v>30</v>
      </c>
      <c r="E132" s="20">
        <f t="shared" si="7"/>
        <v>85.714285714285708</v>
      </c>
      <c r="F132" s="19">
        <v>33</v>
      </c>
      <c r="G132" s="20">
        <f t="shared" si="8"/>
        <v>94.285714285714278</v>
      </c>
      <c r="H132" s="19">
        <v>24</v>
      </c>
      <c r="I132" s="22">
        <f t="shared" si="9"/>
        <v>68.571428571428569</v>
      </c>
      <c r="J132" s="19">
        <v>28</v>
      </c>
      <c r="K132" s="20">
        <f t="shared" si="10"/>
        <v>80</v>
      </c>
      <c r="L132" s="23">
        <v>31</v>
      </c>
      <c r="M132" s="22">
        <f t="shared" si="11"/>
        <v>88.571428571428569</v>
      </c>
      <c r="N132" s="19">
        <v>33</v>
      </c>
      <c r="O132" s="22">
        <f t="shared" si="12"/>
        <v>94.285714285714278</v>
      </c>
      <c r="P132" s="24">
        <f t="shared" si="13"/>
        <v>85.238095238095227</v>
      </c>
    </row>
    <row r="133" spans="1:16" x14ac:dyDescent="0.35">
      <c r="A133" s="16">
        <v>129</v>
      </c>
      <c r="B133" s="67">
        <v>22070100133</v>
      </c>
      <c r="C133" s="66" t="s">
        <v>139</v>
      </c>
      <c r="D133" s="33">
        <v>28</v>
      </c>
      <c r="E133" s="20">
        <f t="shared" ref="E133:E164" si="14">D133/35*100</f>
        <v>80</v>
      </c>
      <c r="F133" s="33">
        <v>30</v>
      </c>
      <c r="G133" s="20">
        <f t="shared" ref="G133:G164" si="15">F133/35*100</f>
        <v>85.714285714285708</v>
      </c>
      <c r="H133" s="33">
        <v>32</v>
      </c>
      <c r="I133" s="22">
        <f t="shared" ref="I133:I164" si="16">H133/35*100</f>
        <v>91.428571428571431</v>
      </c>
      <c r="J133" s="33">
        <v>30</v>
      </c>
      <c r="K133" s="20">
        <f t="shared" ref="K133:K164" si="17">J133/35*100</f>
        <v>85.714285714285708</v>
      </c>
      <c r="L133" s="33">
        <v>31</v>
      </c>
      <c r="M133" s="22">
        <f t="shared" ref="M133:M164" si="18">L133/35*100</f>
        <v>88.571428571428569</v>
      </c>
      <c r="N133" s="33">
        <v>28</v>
      </c>
      <c r="O133" s="22">
        <f t="shared" ref="O133:O164" si="19">N133/35*100</f>
        <v>80</v>
      </c>
      <c r="P133" s="24">
        <f t="shared" ref="P133:P164" si="20">(E133+G133+I133+K133+M133+O133)/6</f>
        <v>85.238095238095241</v>
      </c>
    </row>
    <row r="134" spans="1:16" x14ac:dyDescent="0.35">
      <c r="A134" s="16">
        <v>130</v>
      </c>
      <c r="B134" s="17">
        <v>22070100134</v>
      </c>
      <c r="C134" s="18" t="s">
        <v>140</v>
      </c>
      <c r="D134" s="58">
        <v>0</v>
      </c>
      <c r="E134" s="20">
        <f t="shared" si="14"/>
        <v>0</v>
      </c>
      <c r="F134" s="21">
        <v>28</v>
      </c>
      <c r="G134" s="20">
        <f t="shared" si="15"/>
        <v>80</v>
      </c>
      <c r="H134" s="19">
        <v>31</v>
      </c>
      <c r="I134" s="22">
        <f t="shared" si="16"/>
        <v>88.571428571428569</v>
      </c>
      <c r="J134" s="19">
        <v>30</v>
      </c>
      <c r="K134" s="20">
        <f t="shared" si="17"/>
        <v>85.714285714285708</v>
      </c>
      <c r="L134" s="23">
        <v>35</v>
      </c>
      <c r="M134" s="22">
        <f t="shared" si="18"/>
        <v>100</v>
      </c>
      <c r="N134" s="19">
        <v>35</v>
      </c>
      <c r="O134" s="22">
        <f t="shared" si="19"/>
        <v>100</v>
      </c>
      <c r="P134" s="24">
        <f t="shared" si="20"/>
        <v>75.714285714285708</v>
      </c>
    </row>
    <row r="135" spans="1:16" x14ac:dyDescent="0.35">
      <c r="A135" s="26">
        <v>131</v>
      </c>
      <c r="B135" s="58">
        <v>22070100135</v>
      </c>
      <c r="C135" s="59" t="s">
        <v>141</v>
      </c>
      <c r="D135" s="33">
        <v>28</v>
      </c>
      <c r="E135" s="20">
        <f t="shared" si="14"/>
        <v>80</v>
      </c>
      <c r="F135" s="33">
        <v>26</v>
      </c>
      <c r="G135" s="20">
        <f t="shared" si="15"/>
        <v>74.285714285714292</v>
      </c>
      <c r="H135" s="34">
        <v>25</v>
      </c>
      <c r="I135" s="22">
        <f t="shared" si="16"/>
        <v>71.428571428571431</v>
      </c>
      <c r="J135" s="33">
        <v>33</v>
      </c>
      <c r="K135" s="20">
        <f t="shared" si="17"/>
        <v>94.285714285714278</v>
      </c>
      <c r="L135" s="33">
        <v>30</v>
      </c>
      <c r="M135" s="22">
        <f t="shared" si="18"/>
        <v>85.714285714285708</v>
      </c>
      <c r="N135" s="34">
        <v>29</v>
      </c>
      <c r="O135" s="22">
        <f t="shared" si="19"/>
        <v>82.857142857142861</v>
      </c>
      <c r="P135" s="24">
        <f t="shared" si="20"/>
        <v>81.428571428571431</v>
      </c>
    </row>
    <row r="136" spans="1:16" x14ac:dyDescent="0.35">
      <c r="A136" s="16">
        <v>132</v>
      </c>
      <c r="B136" s="27">
        <v>22070100136</v>
      </c>
      <c r="C136" s="28" t="s">
        <v>142</v>
      </c>
      <c r="D136" s="21">
        <v>26</v>
      </c>
      <c r="E136" s="20">
        <f t="shared" si="14"/>
        <v>74.285714285714292</v>
      </c>
      <c r="F136" s="63">
        <v>0</v>
      </c>
      <c r="G136" s="64">
        <f t="shared" si="15"/>
        <v>0</v>
      </c>
      <c r="H136" s="19">
        <v>31</v>
      </c>
      <c r="I136" s="22">
        <f t="shared" si="16"/>
        <v>88.571428571428569</v>
      </c>
      <c r="J136" s="19">
        <v>34</v>
      </c>
      <c r="K136" s="20">
        <f t="shared" si="17"/>
        <v>97.142857142857139</v>
      </c>
      <c r="L136" s="23">
        <v>32</v>
      </c>
      <c r="M136" s="22">
        <f t="shared" si="18"/>
        <v>91.428571428571431</v>
      </c>
      <c r="N136" s="19">
        <v>35</v>
      </c>
      <c r="O136" s="22">
        <f t="shared" si="19"/>
        <v>100</v>
      </c>
      <c r="P136" s="24">
        <f t="shared" si="20"/>
        <v>75.238095238095241</v>
      </c>
    </row>
    <row r="137" spans="1:16" x14ac:dyDescent="0.35">
      <c r="A137" s="16">
        <v>133</v>
      </c>
      <c r="B137" s="44">
        <v>22070100137</v>
      </c>
      <c r="C137" s="45" t="s">
        <v>143</v>
      </c>
      <c r="D137" s="39">
        <v>0</v>
      </c>
      <c r="E137" s="20">
        <f t="shared" si="14"/>
        <v>0</v>
      </c>
      <c r="F137" s="33">
        <v>34</v>
      </c>
      <c r="G137" s="20">
        <f t="shared" si="15"/>
        <v>97.142857142857139</v>
      </c>
      <c r="H137" s="34">
        <v>30</v>
      </c>
      <c r="I137" s="22">
        <f t="shared" si="16"/>
        <v>85.714285714285708</v>
      </c>
      <c r="J137" s="34">
        <v>33</v>
      </c>
      <c r="K137" s="20">
        <f t="shared" si="17"/>
        <v>94.285714285714278</v>
      </c>
      <c r="L137" s="33">
        <v>31</v>
      </c>
      <c r="M137" s="22">
        <f t="shared" si="18"/>
        <v>88.571428571428569</v>
      </c>
      <c r="N137" s="34">
        <v>32</v>
      </c>
      <c r="O137" s="22">
        <f t="shared" si="19"/>
        <v>91.428571428571431</v>
      </c>
      <c r="P137" s="24">
        <f t="shared" si="20"/>
        <v>76.19047619047619</v>
      </c>
    </row>
    <row r="138" spans="1:16" x14ac:dyDescent="0.35">
      <c r="A138" s="26">
        <v>134</v>
      </c>
      <c r="B138" s="67">
        <v>22070100138</v>
      </c>
      <c r="C138" s="66" t="s">
        <v>144</v>
      </c>
      <c r="D138" s="33">
        <v>29</v>
      </c>
      <c r="E138" s="20">
        <f t="shared" si="14"/>
        <v>82.857142857142861</v>
      </c>
      <c r="F138" s="33">
        <v>31</v>
      </c>
      <c r="G138" s="20">
        <f t="shared" si="15"/>
        <v>88.571428571428569</v>
      </c>
      <c r="H138" s="33">
        <v>32</v>
      </c>
      <c r="I138" s="22">
        <f t="shared" si="16"/>
        <v>91.428571428571431</v>
      </c>
      <c r="J138" s="33">
        <v>30</v>
      </c>
      <c r="K138" s="20">
        <f t="shared" si="17"/>
        <v>85.714285714285708</v>
      </c>
      <c r="L138" s="33">
        <v>31</v>
      </c>
      <c r="M138" s="22">
        <f t="shared" si="18"/>
        <v>88.571428571428569</v>
      </c>
      <c r="N138" s="33">
        <v>28</v>
      </c>
      <c r="O138" s="22">
        <f t="shared" si="19"/>
        <v>80</v>
      </c>
      <c r="P138" s="24">
        <f t="shared" si="20"/>
        <v>86.19047619047619</v>
      </c>
    </row>
    <row r="139" spans="1:16" x14ac:dyDescent="0.35">
      <c r="A139" s="16">
        <v>135</v>
      </c>
      <c r="B139" s="35">
        <v>22070100139</v>
      </c>
      <c r="C139" s="36" t="s">
        <v>145</v>
      </c>
      <c r="D139" s="19">
        <v>20</v>
      </c>
      <c r="E139" s="20">
        <f t="shared" si="14"/>
        <v>57.142857142857139</v>
      </c>
      <c r="F139" s="63">
        <v>0</v>
      </c>
      <c r="G139" s="64">
        <f t="shared" si="15"/>
        <v>0</v>
      </c>
      <c r="H139" s="58">
        <v>0</v>
      </c>
      <c r="I139" s="60">
        <f t="shared" si="16"/>
        <v>0</v>
      </c>
      <c r="J139" s="58">
        <v>0</v>
      </c>
      <c r="K139" s="60">
        <f t="shared" si="17"/>
        <v>0</v>
      </c>
      <c r="L139" s="70">
        <v>0</v>
      </c>
      <c r="M139" s="60">
        <f t="shared" si="18"/>
        <v>0</v>
      </c>
      <c r="N139" s="58">
        <v>0</v>
      </c>
      <c r="O139" s="60">
        <f t="shared" si="19"/>
        <v>0</v>
      </c>
      <c r="P139" s="24">
        <f t="shared" si="20"/>
        <v>9.5238095238095237</v>
      </c>
    </row>
    <row r="140" spans="1:16" x14ac:dyDescent="0.35">
      <c r="A140" s="16">
        <v>136</v>
      </c>
      <c r="B140" s="61">
        <v>22070100140</v>
      </c>
      <c r="C140" s="62" t="s">
        <v>146</v>
      </c>
      <c r="D140" s="33">
        <v>34</v>
      </c>
      <c r="E140" s="20">
        <f t="shared" si="14"/>
        <v>97.142857142857139</v>
      </c>
      <c r="F140" s="33">
        <v>30</v>
      </c>
      <c r="G140" s="20">
        <f t="shared" si="15"/>
        <v>85.714285714285708</v>
      </c>
      <c r="H140" s="33">
        <v>28</v>
      </c>
      <c r="I140" s="22">
        <f t="shared" si="16"/>
        <v>80</v>
      </c>
      <c r="J140" s="33">
        <v>28</v>
      </c>
      <c r="K140" s="20">
        <f t="shared" si="17"/>
        <v>80</v>
      </c>
      <c r="L140" s="33">
        <v>30</v>
      </c>
      <c r="M140" s="22">
        <f t="shared" si="18"/>
        <v>85.714285714285708</v>
      </c>
      <c r="N140" s="33">
        <v>30</v>
      </c>
      <c r="O140" s="22">
        <f t="shared" si="19"/>
        <v>85.714285714285708</v>
      </c>
      <c r="P140" s="24">
        <f t="shared" si="20"/>
        <v>85.714285714285708</v>
      </c>
    </row>
    <row r="141" spans="1:16" x14ac:dyDescent="0.35">
      <c r="A141" s="26">
        <v>137</v>
      </c>
      <c r="B141" s="27">
        <v>22070100141</v>
      </c>
      <c r="C141" s="28" t="s">
        <v>147</v>
      </c>
      <c r="D141" s="21">
        <v>26</v>
      </c>
      <c r="E141" s="20">
        <f t="shared" si="14"/>
        <v>74.285714285714292</v>
      </c>
      <c r="F141" s="21">
        <v>28</v>
      </c>
      <c r="G141" s="20">
        <f t="shared" si="15"/>
        <v>80</v>
      </c>
      <c r="H141" s="19">
        <v>31</v>
      </c>
      <c r="I141" s="22">
        <f t="shared" si="16"/>
        <v>88.571428571428569</v>
      </c>
      <c r="J141" s="19">
        <v>34</v>
      </c>
      <c r="K141" s="20">
        <f t="shared" si="17"/>
        <v>97.142857142857139</v>
      </c>
      <c r="L141" s="23">
        <v>32</v>
      </c>
      <c r="M141" s="22">
        <f t="shared" si="18"/>
        <v>91.428571428571431</v>
      </c>
      <c r="N141" s="19">
        <v>35</v>
      </c>
      <c r="O141" s="22">
        <f t="shared" si="19"/>
        <v>100</v>
      </c>
      <c r="P141" s="24">
        <f t="shared" si="20"/>
        <v>88.571428571428569</v>
      </c>
    </row>
    <row r="142" spans="1:16" x14ac:dyDescent="0.35">
      <c r="A142" s="16">
        <v>138</v>
      </c>
      <c r="B142" s="42">
        <v>22070100142</v>
      </c>
      <c r="C142" s="43" t="s">
        <v>148</v>
      </c>
      <c r="D142" s="19">
        <v>31</v>
      </c>
      <c r="E142" s="20">
        <f t="shared" si="14"/>
        <v>88.571428571428569</v>
      </c>
      <c r="F142" s="19">
        <v>33</v>
      </c>
      <c r="G142" s="20">
        <f t="shared" si="15"/>
        <v>94.285714285714278</v>
      </c>
      <c r="H142" s="19">
        <v>24</v>
      </c>
      <c r="I142" s="22">
        <f t="shared" si="16"/>
        <v>68.571428571428569</v>
      </c>
      <c r="J142" s="19">
        <v>28</v>
      </c>
      <c r="K142" s="20">
        <f t="shared" si="17"/>
        <v>80</v>
      </c>
      <c r="L142" s="23">
        <v>31</v>
      </c>
      <c r="M142" s="22">
        <f t="shared" si="18"/>
        <v>88.571428571428569</v>
      </c>
      <c r="N142" s="19">
        <v>31</v>
      </c>
      <c r="O142" s="22">
        <f t="shared" si="19"/>
        <v>88.571428571428569</v>
      </c>
      <c r="P142" s="24">
        <f t="shared" si="20"/>
        <v>84.761904761904745</v>
      </c>
    </row>
    <row r="143" spans="1:16" x14ac:dyDescent="0.35">
      <c r="A143" s="16">
        <v>139</v>
      </c>
      <c r="B143" s="61">
        <v>22070100143</v>
      </c>
      <c r="C143" s="62" t="s">
        <v>149</v>
      </c>
      <c r="D143" s="33">
        <v>34</v>
      </c>
      <c r="E143" s="20">
        <f t="shared" si="14"/>
        <v>97.142857142857139</v>
      </c>
      <c r="F143" s="33">
        <v>30</v>
      </c>
      <c r="G143" s="20">
        <f t="shared" si="15"/>
        <v>85.714285714285708</v>
      </c>
      <c r="H143" s="33">
        <v>29</v>
      </c>
      <c r="I143" s="22">
        <f t="shared" si="16"/>
        <v>82.857142857142861</v>
      </c>
      <c r="J143" s="33">
        <v>28</v>
      </c>
      <c r="K143" s="20">
        <f t="shared" si="17"/>
        <v>80</v>
      </c>
      <c r="L143" s="33">
        <v>30</v>
      </c>
      <c r="M143" s="22">
        <f t="shared" si="18"/>
        <v>85.714285714285708</v>
      </c>
      <c r="N143" s="33">
        <v>30</v>
      </c>
      <c r="O143" s="22">
        <f t="shared" si="19"/>
        <v>85.714285714285708</v>
      </c>
      <c r="P143" s="24">
        <f t="shared" si="20"/>
        <v>86.19047619047619</v>
      </c>
    </row>
    <row r="144" spans="1:16" x14ac:dyDescent="0.35">
      <c r="A144" s="26">
        <v>140</v>
      </c>
      <c r="B144" s="46">
        <v>22070100144</v>
      </c>
      <c r="C144" s="47" t="s">
        <v>150</v>
      </c>
      <c r="D144" s="19">
        <v>28</v>
      </c>
      <c r="E144" s="20">
        <f t="shared" si="14"/>
        <v>80</v>
      </c>
      <c r="F144" s="21">
        <v>28</v>
      </c>
      <c r="G144" s="20">
        <f t="shared" si="15"/>
        <v>80</v>
      </c>
      <c r="H144" s="58">
        <v>0</v>
      </c>
      <c r="I144" s="60">
        <f t="shared" si="16"/>
        <v>0</v>
      </c>
      <c r="J144" s="19">
        <v>27</v>
      </c>
      <c r="K144" s="20">
        <f t="shared" si="17"/>
        <v>77.142857142857153</v>
      </c>
      <c r="L144" s="33">
        <v>27</v>
      </c>
      <c r="M144" s="22">
        <f t="shared" si="18"/>
        <v>77.142857142857153</v>
      </c>
      <c r="N144" s="19">
        <v>29</v>
      </c>
      <c r="O144" s="22">
        <f t="shared" si="19"/>
        <v>82.857142857142861</v>
      </c>
      <c r="P144" s="24">
        <f t="shared" si="20"/>
        <v>66.190476190476204</v>
      </c>
    </row>
    <row r="145" spans="1:16" x14ac:dyDescent="0.35">
      <c r="A145" s="16">
        <v>141</v>
      </c>
      <c r="B145" s="54">
        <v>22070100145</v>
      </c>
      <c r="C145" s="55" t="s">
        <v>151</v>
      </c>
      <c r="D145" s="19">
        <v>27</v>
      </c>
      <c r="E145" s="20">
        <f t="shared" si="14"/>
        <v>77.142857142857153</v>
      </c>
      <c r="F145" s="21">
        <v>34</v>
      </c>
      <c r="G145" s="20">
        <f t="shared" si="15"/>
        <v>97.142857142857139</v>
      </c>
      <c r="H145" s="19">
        <v>31</v>
      </c>
      <c r="I145" s="22">
        <f t="shared" si="16"/>
        <v>88.571428571428569</v>
      </c>
      <c r="J145" s="19">
        <v>32</v>
      </c>
      <c r="K145" s="20">
        <f t="shared" si="17"/>
        <v>91.428571428571431</v>
      </c>
      <c r="L145" s="33">
        <v>31</v>
      </c>
      <c r="M145" s="22">
        <f t="shared" si="18"/>
        <v>88.571428571428569</v>
      </c>
      <c r="N145" s="19">
        <v>28</v>
      </c>
      <c r="O145" s="22">
        <f t="shared" si="19"/>
        <v>80</v>
      </c>
      <c r="P145" s="24">
        <f t="shared" si="20"/>
        <v>87.142857142857153</v>
      </c>
    </row>
    <row r="146" spans="1:16" x14ac:dyDescent="0.35">
      <c r="A146" s="16">
        <v>142</v>
      </c>
      <c r="B146" s="46">
        <v>22070100146</v>
      </c>
      <c r="C146" s="47" t="s">
        <v>152</v>
      </c>
      <c r="D146" s="19">
        <v>28</v>
      </c>
      <c r="E146" s="20">
        <f t="shared" si="14"/>
        <v>80</v>
      </c>
      <c r="F146" s="21">
        <v>28</v>
      </c>
      <c r="G146" s="20">
        <f t="shared" si="15"/>
        <v>80</v>
      </c>
      <c r="H146" s="19">
        <v>34</v>
      </c>
      <c r="I146" s="22">
        <f t="shared" si="16"/>
        <v>97.142857142857139</v>
      </c>
      <c r="J146" s="19">
        <v>29</v>
      </c>
      <c r="K146" s="20">
        <f t="shared" si="17"/>
        <v>82.857142857142861</v>
      </c>
      <c r="L146" s="33">
        <v>27</v>
      </c>
      <c r="M146" s="22">
        <f t="shared" si="18"/>
        <v>77.142857142857153</v>
      </c>
      <c r="N146" s="19">
        <v>29</v>
      </c>
      <c r="O146" s="22">
        <f t="shared" si="19"/>
        <v>82.857142857142861</v>
      </c>
      <c r="P146" s="24">
        <f t="shared" si="20"/>
        <v>83.333333333333329</v>
      </c>
    </row>
    <row r="147" spans="1:16" x14ac:dyDescent="0.35">
      <c r="A147" s="26">
        <v>143</v>
      </c>
      <c r="B147" s="37">
        <v>22070100147</v>
      </c>
      <c r="C147" s="38" t="s">
        <v>153</v>
      </c>
      <c r="D147" s="33">
        <v>34</v>
      </c>
      <c r="E147" s="20">
        <f t="shared" si="14"/>
        <v>97.142857142857139</v>
      </c>
      <c r="F147" s="33">
        <v>34</v>
      </c>
      <c r="G147" s="20">
        <f t="shared" si="15"/>
        <v>97.142857142857139</v>
      </c>
      <c r="H147" s="34">
        <v>27</v>
      </c>
      <c r="I147" s="22">
        <f t="shared" si="16"/>
        <v>77.142857142857153</v>
      </c>
      <c r="J147" s="34">
        <v>27</v>
      </c>
      <c r="K147" s="20">
        <f t="shared" si="17"/>
        <v>77.142857142857153</v>
      </c>
      <c r="L147" s="33">
        <v>28</v>
      </c>
      <c r="M147" s="22">
        <f t="shared" si="18"/>
        <v>80</v>
      </c>
      <c r="N147" s="33">
        <v>31</v>
      </c>
      <c r="O147" s="22">
        <f t="shared" si="19"/>
        <v>88.571428571428569</v>
      </c>
      <c r="P147" s="24">
        <f t="shared" si="20"/>
        <v>86.190476190476204</v>
      </c>
    </row>
    <row r="148" spans="1:16" x14ac:dyDescent="0.35">
      <c r="A148" s="16">
        <v>144</v>
      </c>
      <c r="B148" s="42">
        <v>22070100148</v>
      </c>
      <c r="C148" s="43" t="s">
        <v>154</v>
      </c>
      <c r="D148" s="19">
        <v>31</v>
      </c>
      <c r="E148" s="20">
        <f t="shared" si="14"/>
        <v>88.571428571428569</v>
      </c>
      <c r="F148" s="19">
        <v>32</v>
      </c>
      <c r="G148" s="20">
        <f t="shared" si="15"/>
        <v>91.428571428571431</v>
      </c>
      <c r="H148" s="19">
        <v>23</v>
      </c>
      <c r="I148" s="22">
        <f t="shared" si="16"/>
        <v>65.714285714285708</v>
      </c>
      <c r="J148" s="19">
        <v>28</v>
      </c>
      <c r="K148" s="20">
        <f t="shared" si="17"/>
        <v>80</v>
      </c>
      <c r="L148" s="23">
        <v>31</v>
      </c>
      <c r="M148" s="22">
        <f t="shared" si="18"/>
        <v>88.571428571428569</v>
      </c>
      <c r="N148" s="19">
        <v>31</v>
      </c>
      <c r="O148" s="22">
        <f t="shared" si="19"/>
        <v>88.571428571428569</v>
      </c>
      <c r="P148" s="24">
        <f t="shared" si="20"/>
        <v>83.80952380952381</v>
      </c>
    </row>
    <row r="149" spans="1:16" x14ac:dyDescent="0.35">
      <c r="A149" s="16">
        <v>145</v>
      </c>
      <c r="B149" s="52">
        <v>22070100149</v>
      </c>
      <c r="C149" s="53" t="s">
        <v>155</v>
      </c>
      <c r="D149" s="19">
        <v>31</v>
      </c>
      <c r="E149" s="20">
        <f t="shared" si="14"/>
        <v>88.571428571428569</v>
      </c>
      <c r="F149" s="21">
        <v>25</v>
      </c>
      <c r="G149" s="20">
        <f t="shared" si="15"/>
        <v>71.428571428571431</v>
      </c>
      <c r="H149" s="19">
        <v>31</v>
      </c>
      <c r="I149" s="22">
        <f t="shared" si="16"/>
        <v>88.571428571428569</v>
      </c>
      <c r="J149" s="19">
        <v>33</v>
      </c>
      <c r="K149" s="20">
        <f t="shared" si="17"/>
        <v>94.285714285714278</v>
      </c>
      <c r="L149" s="23">
        <v>25</v>
      </c>
      <c r="M149" s="22">
        <f t="shared" si="18"/>
        <v>71.428571428571431</v>
      </c>
      <c r="N149" s="19">
        <v>28</v>
      </c>
      <c r="O149" s="22">
        <f t="shared" si="19"/>
        <v>80</v>
      </c>
      <c r="P149" s="24">
        <f t="shared" si="20"/>
        <v>82.38095238095238</v>
      </c>
    </row>
    <row r="150" spans="1:16" x14ac:dyDescent="0.35">
      <c r="A150" s="26">
        <v>146</v>
      </c>
      <c r="B150" s="63">
        <v>22070100150</v>
      </c>
      <c r="C150" s="71" t="s">
        <v>156</v>
      </c>
      <c r="D150" s="33">
        <v>28</v>
      </c>
      <c r="E150" s="20">
        <f t="shared" si="14"/>
        <v>80</v>
      </c>
      <c r="F150" s="39">
        <v>0</v>
      </c>
      <c r="G150" s="64">
        <f t="shared" si="15"/>
        <v>0</v>
      </c>
      <c r="H150" s="34">
        <v>25</v>
      </c>
      <c r="I150" s="22">
        <f t="shared" si="16"/>
        <v>71.428571428571431</v>
      </c>
      <c r="J150" s="39">
        <v>0</v>
      </c>
      <c r="K150" s="64">
        <f t="shared" si="17"/>
        <v>0</v>
      </c>
      <c r="L150" s="39">
        <v>0</v>
      </c>
      <c r="M150" s="60">
        <f t="shared" si="18"/>
        <v>0</v>
      </c>
      <c r="N150" s="72">
        <v>0</v>
      </c>
      <c r="O150" s="60">
        <f t="shared" si="19"/>
        <v>0</v>
      </c>
      <c r="P150" s="24">
        <f t="shared" si="20"/>
        <v>25.238095238095241</v>
      </c>
    </row>
    <row r="151" spans="1:16" x14ac:dyDescent="0.35">
      <c r="A151" s="16">
        <v>147</v>
      </c>
      <c r="B151" s="54">
        <v>22070100151</v>
      </c>
      <c r="C151" s="55" t="s">
        <v>157</v>
      </c>
      <c r="D151" s="19">
        <v>28</v>
      </c>
      <c r="E151" s="20">
        <f t="shared" si="14"/>
        <v>80</v>
      </c>
      <c r="F151" s="21">
        <v>34</v>
      </c>
      <c r="G151" s="20">
        <f t="shared" si="15"/>
        <v>97.142857142857139</v>
      </c>
      <c r="H151" s="19">
        <v>31</v>
      </c>
      <c r="I151" s="22">
        <f t="shared" si="16"/>
        <v>88.571428571428569</v>
      </c>
      <c r="J151" s="19">
        <v>28</v>
      </c>
      <c r="K151" s="20">
        <f t="shared" si="17"/>
        <v>80</v>
      </c>
      <c r="L151" s="33">
        <v>31</v>
      </c>
      <c r="M151" s="22">
        <f t="shared" si="18"/>
        <v>88.571428571428569</v>
      </c>
      <c r="N151" s="19">
        <v>28</v>
      </c>
      <c r="O151" s="22">
        <f t="shared" si="19"/>
        <v>80</v>
      </c>
      <c r="P151" s="24">
        <f t="shared" si="20"/>
        <v>85.714285714285708</v>
      </c>
    </row>
    <row r="152" spans="1:16" x14ac:dyDescent="0.35">
      <c r="A152" s="16">
        <v>148</v>
      </c>
      <c r="B152" s="37">
        <v>22070100152</v>
      </c>
      <c r="C152" s="38" t="s">
        <v>158</v>
      </c>
      <c r="D152" s="33">
        <v>35</v>
      </c>
      <c r="E152" s="20">
        <f t="shared" si="14"/>
        <v>100</v>
      </c>
      <c r="F152" s="33">
        <v>34</v>
      </c>
      <c r="G152" s="20">
        <f t="shared" si="15"/>
        <v>97.142857142857139</v>
      </c>
      <c r="H152" s="34">
        <v>29</v>
      </c>
      <c r="I152" s="22">
        <f t="shared" si="16"/>
        <v>82.857142857142861</v>
      </c>
      <c r="J152" s="34">
        <v>29</v>
      </c>
      <c r="K152" s="20">
        <f t="shared" si="17"/>
        <v>82.857142857142861</v>
      </c>
      <c r="L152" s="33">
        <v>28</v>
      </c>
      <c r="M152" s="22">
        <f t="shared" si="18"/>
        <v>80</v>
      </c>
      <c r="N152" s="33">
        <v>32</v>
      </c>
      <c r="O152" s="22">
        <f t="shared" si="19"/>
        <v>91.428571428571431</v>
      </c>
      <c r="P152" s="24">
        <f t="shared" si="20"/>
        <v>89.047619047619051</v>
      </c>
    </row>
    <row r="153" spans="1:16" x14ac:dyDescent="0.35">
      <c r="A153" s="26">
        <v>149</v>
      </c>
      <c r="B153" s="27">
        <v>22070100153</v>
      </c>
      <c r="C153" s="28" t="s">
        <v>159</v>
      </c>
      <c r="D153" s="21">
        <v>26</v>
      </c>
      <c r="E153" s="20">
        <f t="shared" si="14"/>
        <v>74.285714285714292</v>
      </c>
      <c r="F153" s="21">
        <v>28</v>
      </c>
      <c r="G153" s="20">
        <f t="shared" si="15"/>
        <v>80</v>
      </c>
      <c r="H153" s="19">
        <v>31</v>
      </c>
      <c r="I153" s="22">
        <f t="shared" si="16"/>
        <v>88.571428571428569</v>
      </c>
      <c r="J153" s="19">
        <v>33</v>
      </c>
      <c r="K153" s="20">
        <f t="shared" si="17"/>
        <v>94.285714285714278</v>
      </c>
      <c r="L153" s="23">
        <v>32</v>
      </c>
      <c r="M153" s="22">
        <f t="shared" si="18"/>
        <v>91.428571428571431</v>
      </c>
      <c r="N153" s="19">
        <v>35</v>
      </c>
      <c r="O153" s="22">
        <f t="shared" si="19"/>
        <v>100</v>
      </c>
      <c r="P153" s="24">
        <f t="shared" si="20"/>
        <v>88.095238095238088</v>
      </c>
    </row>
    <row r="154" spans="1:16" x14ac:dyDescent="0.35">
      <c r="A154" s="16">
        <v>150</v>
      </c>
      <c r="B154" s="31">
        <v>22070100154</v>
      </c>
      <c r="C154" s="32" t="s">
        <v>160</v>
      </c>
      <c r="D154" s="33">
        <v>26</v>
      </c>
      <c r="E154" s="20">
        <f t="shared" si="14"/>
        <v>74.285714285714292</v>
      </c>
      <c r="F154" s="33">
        <v>30</v>
      </c>
      <c r="G154" s="20">
        <f t="shared" si="15"/>
        <v>85.714285714285708</v>
      </c>
      <c r="H154" s="33">
        <v>32</v>
      </c>
      <c r="I154" s="22">
        <f t="shared" si="16"/>
        <v>91.428571428571431</v>
      </c>
      <c r="J154" s="33">
        <v>32</v>
      </c>
      <c r="K154" s="20">
        <f t="shared" si="17"/>
        <v>91.428571428571431</v>
      </c>
      <c r="L154" s="33">
        <v>26</v>
      </c>
      <c r="M154" s="22">
        <f t="shared" si="18"/>
        <v>74.285714285714292</v>
      </c>
      <c r="N154" s="34">
        <v>32</v>
      </c>
      <c r="O154" s="22">
        <f t="shared" si="19"/>
        <v>91.428571428571431</v>
      </c>
      <c r="P154" s="24">
        <f t="shared" si="20"/>
        <v>84.761904761904773</v>
      </c>
    </row>
    <row r="155" spans="1:16" x14ac:dyDescent="0.35">
      <c r="A155" s="16">
        <v>151</v>
      </c>
      <c r="B155" s="27">
        <v>22070100155</v>
      </c>
      <c r="C155" s="28" t="s">
        <v>161</v>
      </c>
      <c r="D155" s="21">
        <v>26</v>
      </c>
      <c r="E155" s="20">
        <f t="shared" si="14"/>
        <v>74.285714285714292</v>
      </c>
      <c r="F155" s="21">
        <v>28</v>
      </c>
      <c r="G155" s="20">
        <f t="shared" si="15"/>
        <v>80</v>
      </c>
      <c r="H155" s="19">
        <v>30</v>
      </c>
      <c r="I155" s="22">
        <f t="shared" si="16"/>
        <v>85.714285714285708</v>
      </c>
      <c r="J155" s="19">
        <v>34</v>
      </c>
      <c r="K155" s="20">
        <f t="shared" si="17"/>
        <v>97.142857142857139</v>
      </c>
      <c r="L155" s="23">
        <v>32</v>
      </c>
      <c r="M155" s="22">
        <f t="shared" si="18"/>
        <v>91.428571428571431</v>
      </c>
      <c r="N155" s="19">
        <v>35</v>
      </c>
      <c r="O155" s="22">
        <f t="shared" si="19"/>
        <v>100</v>
      </c>
      <c r="P155" s="24">
        <f t="shared" si="20"/>
        <v>88.095238095238088</v>
      </c>
    </row>
    <row r="156" spans="1:16" x14ac:dyDescent="0.35">
      <c r="A156" s="26">
        <v>152</v>
      </c>
      <c r="B156" s="37">
        <v>22070100156</v>
      </c>
      <c r="C156" s="38" t="s">
        <v>162</v>
      </c>
      <c r="D156" s="33">
        <v>34</v>
      </c>
      <c r="E156" s="20">
        <f t="shared" si="14"/>
        <v>97.142857142857139</v>
      </c>
      <c r="F156" s="33">
        <v>34</v>
      </c>
      <c r="G156" s="20">
        <f t="shared" si="15"/>
        <v>97.142857142857139</v>
      </c>
      <c r="H156" s="34">
        <v>25</v>
      </c>
      <c r="I156" s="22">
        <f t="shared" si="16"/>
        <v>71.428571428571431</v>
      </c>
      <c r="J156" s="34">
        <v>29</v>
      </c>
      <c r="K156" s="20">
        <f t="shared" si="17"/>
        <v>82.857142857142861</v>
      </c>
      <c r="L156" s="33">
        <v>28</v>
      </c>
      <c r="M156" s="22">
        <f t="shared" si="18"/>
        <v>80</v>
      </c>
      <c r="N156" s="33">
        <v>31</v>
      </c>
      <c r="O156" s="22">
        <f t="shared" si="19"/>
        <v>88.571428571428569</v>
      </c>
      <c r="P156" s="24">
        <f t="shared" si="20"/>
        <v>86.19047619047619</v>
      </c>
    </row>
    <row r="157" spans="1:16" x14ac:dyDescent="0.35">
      <c r="A157" s="16">
        <v>153</v>
      </c>
      <c r="B157" s="31">
        <v>22070100157</v>
      </c>
      <c r="C157" s="32" t="s">
        <v>163</v>
      </c>
      <c r="D157" s="33">
        <v>26</v>
      </c>
      <c r="E157" s="20">
        <f t="shared" si="14"/>
        <v>74.285714285714292</v>
      </c>
      <c r="F157" s="33">
        <v>30</v>
      </c>
      <c r="G157" s="20">
        <f t="shared" si="15"/>
        <v>85.714285714285708</v>
      </c>
      <c r="H157" s="33">
        <v>33</v>
      </c>
      <c r="I157" s="22">
        <f t="shared" si="16"/>
        <v>94.285714285714278</v>
      </c>
      <c r="J157" s="33">
        <v>32</v>
      </c>
      <c r="K157" s="20">
        <f t="shared" si="17"/>
        <v>91.428571428571431</v>
      </c>
      <c r="L157" s="33">
        <v>26</v>
      </c>
      <c r="M157" s="22">
        <f t="shared" si="18"/>
        <v>74.285714285714292</v>
      </c>
      <c r="N157" s="34">
        <v>33</v>
      </c>
      <c r="O157" s="22">
        <f t="shared" si="19"/>
        <v>94.285714285714278</v>
      </c>
      <c r="P157" s="24">
        <f t="shared" si="20"/>
        <v>85.714285714285708</v>
      </c>
    </row>
    <row r="158" spans="1:16" x14ac:dyDescent="0.35">
      <c r="A158" s="16">
        <v>154</v>
      </c>
      <c r="B158" s="44">
        <v>22070100158</v>
      </c>
      <c r="C158" s="45" t="s">
        <v>164</v>
      </c>
      <c r="D158" s="33">
        <v>34</v>
      </c>
      <c r="E158" s="20">
        <f t="shared" si="14"/>
        <v>97.142857142857139</v>
      </c>
      <c r="F158" s="33">
        <v>34</v>
      </c>
      <c r="G158" s="20">
        <f t="shared" si="15"/>
        <v>97.142857142857139</v>
      </c>
      <c r="H158" s="34">
        <v>30</v>
      </c>
      <c r="I158" s="22">
        <f t="shared" si="16"/>
        <v>85.714285714285708</v>
      </c>
      <c r="J158" s="34">
        <v>34</v>
      </c>
      <c r="K158" s="20">
        <f t="shared" si="17"/>
        <v>97.142857142857139</v>
      </c>
      <c r="L158" s="33">
        <v>31</v>
      </c>
      <c r="M158" s="22">
        <f t="shared" si="18"/>
        <v>88.571428571428569</v>
      </c>
      <c r="N158" s="34">
        <v>34</v>
      </c>
      <c r="O158" s="22">
        <f t="shared" si="19"/>
        <v>97.142857142857139</v>
      </c>
      <c r="P158" s="24">
        <f t="shared" si="20"/>
        <v>93.809523809523796</v>
      </c>
    </row>
    <row r="159" spans="1:16" x14ac:dyDescent="0.35">
      <c r="A159" s="26">
        <v>155</v>
      </c>
      <c r="B159" s="40">
        <v>22070100159</v>
      </c>
      <c r="C159" s="41" t="s">
        <v>165</v>
      </c>
      <c r="D159" s="19">
        <v>34</v>
      </c>
      <c r="E159" s="20">
        <f t="shared" si="14"/>
        <v>97.142857142857139</v>
      </c>
      <c r="F159" s="21">
        <v>30</v>
      </c>
      <c r="G159" s="20">
        <f t="shared" si="15"/>
        <v>85.714285714285708</v>
      </c>
      <c r="H159" s="19">
        <v>28</v>
      </c>
      <c r="I159" s="22">
        <f t="shared" si="16"/>
        <v>80</v>
      </c>
      <c r="J159" s="19">
        <v>28</v>
      </c>
      <c r="K159" s="20">
        <f t="shared" si="17"/>
        <v>80</v>
      </c>
      <c r="L159" s="23">
        <v>32</v>
      </c>
      <c r="M159" s="22">
        <f t="shared" si="18"/>
        <v>91.428571428571431</v>
      </c>
      <c r="N159" s="19">
        <v>34</v>
      </c>
      <c r="O159" s="22">
        <f t="shared" si="19"/>
        <v>97.142857142857139</v>
      </c>
      <c r="P159" s="24">
        <f t="shared" si="20"/>
        <v>88.571428571428569</v>
      </c>
    </row>
    <row r="160" spans="1:16" x14ac:dyDescent="0.35">
      <c r="A160" s="16">
        <v>156</v>
      </c>
      <c r="B160" s="44">
        <v>22070100160</v>
      </c>
      <c r="C160" s="45" t="s">
        <v>166</v>
      </c>
      <c r="D160" s="33">
        <v>32</v>
      </c>
      <c r="E160" s="20">
        <f t="shared" si="14"/>
        <v>91.428571428571431</v>
      </c>
      <c r="F160" s="33">
        <v>34</v>
      </c>
      <c r="G160" s="20">
        <f t="shared" si="15"/>
        <v>97.142857142857139</v>
      </c>
      <c r="H160" s="34">
        <v>30</v>
      </c>
      <c r="I160" s="22">
        <f t="shared" si="16"/>
        <v>85.714285714285708</v>
      </c>
      <c r="J160" s="34">
        <v>33</v>
      </c>
      <c r="K160" s="20">
        <f t="shared" si="17"/>
        <v>94.285714285714278</v>
      </c>
      <c r="L160" s="33">
        <v>31</v>
      </c>
      <c r="M160" s="22">
        <f t="shared" si="18"/>
        <v>88.571428571428569</v>
      </c>
      <c r="N160" s="34">
        <v>32</v>
      </c>
      <c r="O160" s="22">
        <f t="shared" si="19"/>
        <v>91.428571428571431</v>
      </c>
      <c r="P160" s="24">
        <f t="shared" si="20"/>
        <v>91.428571428571431</v>
      </c>
    </row>
    <row r="161" spans="1:16" x14ac:dyDescent="0.35">
      <c r="A161" s="16">
        <v>157</v>
      </c>
      <c r="B161" s="44">
        <v>22070100161</v>
      </c>
      <c r="C161" s="45" t="s">
        <v>167</v>
      </c>
      <c r="D161" s="33">
        <v>34</v>
      </c>
      <c r="E161" s="20">
        <f t="shared" si="14"/>
        <v>97.142857142857139</v>
      </c>
      <c r="F161" s="33">
        <v>34</v>
      </c>
      <c r="G161" s="20">
        <f t="shared" si="15"/>
        <v>97.142857142857139</v>
      </c>
      <c r="H161" s="34">
        <v>30</v>
      </c>
      <c r="I161" s="22">
        <f t="shared" si="16"/>
        <v>85.714285714285708</v>
      </c>
      <c r="J161" s="34">
        <v>33</v>
      </c>
      <c r="K161" s="20">
        <f t="shared" si="17"/>
        <v>94.285714285714278</v>
      </c>
      <c r="L161" s="33">
        <v>31</v>
      </c>
      <c r="M161" s="22">
        <f t="shared" si="18"/>
        <v>88.571428571428569</v>
      </c>
      <c r="N161" s="34">
        <v>34</v>
      </c>
      <c r="O161" s="22">
        <f t="shared" si="19"/>
        <v>97.142857142857139</v>
      </c>
      <c r="P161" s="24">
        <f t="shared" si="20"/>
        <v>93.333333333333329</v>
      </c>
    </row>
    <row r="162" spans="1:16" x14ac:dyDescent="0.35">
      <c r="A162" s="26">
        <v>158</v>
      </c>
      <c r="B162" s="67">
        <v>22070100162</v>
      </c>
      <c r="C162" s="66" t="s">
        <v>168</v>
      </c>
      <c r="D162" s="33">
        <v>28</v>
      </c>
      <c r="E162" s="20">
        <f t="shared" si="14"/>
        <v>80</v>
      </c>
      <c r="F162" s="33">
        <v>31</v>
      </c>
      <c r="G162" s="20">
        <f t="shared" si="15"/>
        <v>88.571428571428569</v>
      </c>
      <c r="H162" s="33">
        <v>32</v>
      </c>
      <c r="I162" s="22">
        <f t="shared" si="16"/>
        <v>91.428571428571431</v>
      </c>
      <c r="J162" s="33">
        <v>30</v>
      </c>
      <c r="K162" s="20">
        <f t="shared" si="17"/>
        <v>85.714285714285708</v>
      </c>
      <c r="L162" s="33">
        <v>31</v>
      </c>
      <c r="M162" s="22">
        <f t="shared" si="18"/>
        <v>88.571428571428569</v>
      </c>
      <c r="N162" s="33">
        <v>28</v>
      </c>
      <c r="O162" s="22">
        <f t="shared" si="19"/>
        <v>80</v>
      </c>
      <c r="P162" s="24">
        <f t="shared" si="20"/>
        <v>85.714285714285708</v>
      </c>
    </row>
    <row r="163" spans="1:16" x14ac:dyDescent="0.35">
      <c r="A163" s="16">
        <v>159</v>
      </c>
      <c r="B163" s="35">
        <v>22070100163</v>
      </c>
      <c r="C163" s="36" t="s">
        <v>169</v>
      </c>
      <c r="D163" s="19">
        <v>26</v>
      </c>
      <c r="E163" s="20">
        <f t="shared" si="14"/>
        <v>74.285714285714292</v>
      </c>
      <c r="F163" s="21">
        <v>26</v>
      </c>
      <c r="G163" s="20">
        <f t="shared" si="15"/>
        <v>74.285714285714292</v>
      </c>
      <c r="H163" s="19">
        <v>27</v>
      </c>
      <c r="I163" s="22">
        <f t="shared" si="16"/>
        <v>77.142857142857153</v>
      </c>
      <c r="J163" s="19">
        <v>28</v>
      </c>
      <c r="K163" s="20">
        <f t="shared" si="17"/>
        <v>80</v>
      </c>
      <c r="L163" s="23">
        <v>35</v>
      </c>
      <c r="M163" s="22">
        <f t="shared" si="18"/>
        <v>100</v>
      </c>
      <c r="N163" s="19">
        <v>28</v>
      </c>
      <c r="O163" s="22">
        <f t="shared" si="19"/>
        <v>80</v>
      </c>
      <c r="P163" s="24">
        <f t="shared" si="20"/>
        <v>80.952380952380949</v>
      </c>
    </row>
    <row r="164" spans="1:16" x14ac:dyDescent="0.35">
      <c r="A164" s="16">
        <v>160</v>
      </c>
      <c r="B164" s="48">
        <v>22070100164</v>
      </c>
      <c r="C164" s="49" t="s">
        <v>170</v>
      </c>
      <c r="D164" s="19">
        <v>31</v>
      </c>
      <c r="E164" s="20">
        <f t="shared" si="14"/>
        <v>88.571428571428569</v>
      </c>
      <c r="F164" s="21">
        <v>33</v>
      </c>
      <c r="G164" s="20">
        <f t="shared" si="15"/>
        <v>94.285714285714278</v>
      </c>
      <c r="H164" s="19">
        <v>26</v>
      </c>
      <c r="I164" s="22">
        <f t="shared" si="16"/>
        <v>74.285714285714292</v>
      </c>
      <c r="J164" s="19">
        <v>26</v>
      </c>
      <c r="K164" s="20">
        <f t="shared" si="17"/>
        <v>74.285714285714292</v>
      </c>
      <c r="L164" s="33">
        <v>31</v>
      </c>
      <c r="M164" s="22">
        <f t="shared" si="18"/>
        <v>88.571428571428569</v>
      </c>
      <c r="N164" s="19">
        <v>28</v>
      </c>
      <c r="O164" s="22">
        <f t="shared" si="19"/>
        <v>80</v>
      </c>
      <c r="P164" s="24">
        <f t="shared" si="20"/>
        <v>83.333333333333329</v>
      </c>
    </row>
    <row r="165" spans="1:16" x14ac:dyDescent="0.35">
      <c r="A165" s="26">
        <v>161</v>
      </c>
      <c r="B165" s="35">
        <v>22070100165</v>
      </c>
      <c r="C165" s="36" t="s">
        <v>171</v>
      </c>
      <c r="D165" s="19">
        <v>26</v>
      </c>
      <c r="E165" s="20">
        <f>D165/35*100</f>
        <v>74.285714285714292</v>
      </c>
      <c r="F165" s="21">
        <v>24</v>
      </c>
      <c r="G165" s="20">
        <f>F165/35*100</f>
        <v>68.571428571428569</v>
      </c>
      <c r="H165" s="19">
        <v>27</v>
      </c>
      <c r="I165" s="22">
        <f>H165/35*100</f>
        <v>77.142857142857153</v>
      </c>
      <c r="J165" s="19">
        <v>28</v>
      </c>
      <c r="K165" s="20">
        <f>J165/35*100</f>
        <v>80</v>
      </c>
      <c r="L165" s="23">
        <v>32</v>
      </c>
      <c r="M165" s="22">
        <f>L165/35*100</f>
        <v>91.428571428571431</v>
      </c>
      <c r="N165" s="19">
        <v>28</v>
      </c>
      <c r="O165" s="22">
        <f>N165/35*100</f>
        <v>80</v>
      </c>
      <c r="P165" s="24">
        <f>(E165+G165+I165+K165+M165+O165)/6</f>
        <v>78.571428571428569</v>
      </c>
    </row>
    <row r="166" spans="1:16" x14ac:dyDescent="0.35">
      <c r="A166" s="16">
        <v>162</v>
      </c>
      <c r="B166" s="17">
        <v>22070100166</v>
      </c>
      <c r="C166" s="18" t="s">
        <v>172</v>
      </c>
      <c r="D166" s="19">
        <v>28</v>
      </c>
      <c r="E166" s="20">
        <f>D166/35*100</f>
        <v>80</v>
      </c>
      <c r="F166" s="21">
        <v>28</v>
      </c>
      <c r="G166" s="20">
        <f>F166/35*100</f>
        <v>80</v>
      </c>
      <c r="H166" s="19">
        <v>31</v>
      </c>
      <c r="I166" s="22">
        <f>H166/35*100</f>
        <v>88.571428571428569</v>
      </c>
      <c r="J166" s="19">
        <v>33</v>
      </c>
      <c r="K166" s="20">
        <f>J166/35*100</f>
        <v>94.285714285714278</v>
      </c>
      <c r="L166" s="23">
        <v>33</v>
      </c>
      <c r="M166" s="22">
        <f>L166/35*100</f>
        <v>94.285714285714278</v>
      </c>
      <c r="N166" s="19">
        <v>33</v>
      </c>
      <c r="O166" s="22">
        <f>N166/35*100</f>
        <v>94.285714285714278</v>
      </c>
      <c r="P166" s="24">
        <f>(E166+G166+I166+K166+M166+O166)/6</f>
        <v>88.571428571428555</v>
      </c>
    </row>
    <row r="167" spans="1:16" x14ac:dyDescent="0.35">
      <c r="A167" s="16">
        <v>163</v>
      </c>
      <c r="B167" s="54">
        <v>22070100167</v>
      </c>
      <c r="C167" s="55" t="s">
        <v>173</v>
      </c>
      <c r="D167" s="19">
        <v>27</v>
      </c>
      <c r="E167" s="20">
        <f>D167/35*100</f>
        <v>77.142857142857153</v>
      </c>
      <c r="F167" s="21">
        <v>33</v>
      </c>
      <c r="G167" s="20">
        <f>F167/35*100</f>
        <v>94.285714285714278</v>
      </c>
      <c r="H167" s="19">
        <v>31</v>
      </c>
      <c r="I167" s="22">
        <f>H167/35*100</f>
        <v>88.571428571428569</v>
      </c>
      <c r="J167" s="19">
        <v>28</v>
      </c>
      <c r="K167" s="20">
        <f>J167/35*100</f>
        <v>80</v>
      </c>
      <c r="L167" s="33">
        <v>31</v>
      </c>
      <c r="M167" s="22">
        <f>L167/35*100</f>
        <v>88.571428571428569</v>
      </c>
      <c r="N167" s="19">
        <v>28</v>
      </c>
      <c r="O167" s="22">
        <f>N167/35*100</f>
        <v>80</v>
      </c>
      <c r="P167" s="24">
        <f>(E167+G167+I167+K167+M167+O167)/6</f>
        <v>84.761904761904759</v>
      </c>
    </row>
    <row r="168" spans="1:16" x14ac:dyDescent="0.35">
      <c r="A168" s="26">
        <v>164</v>
      </c>
      <c r="B168" s="44">
        <v>22070100168</v>
      </c>
      <c r="C168" s="45" t="s">
        <v>174</v>
      </c>
      <c r="D168" s="33">
        <v>31</v>
      </c>
      <c r="E168" s="20">
        <f>D168/35*100</f>
        <v>88.571428571428569</v>
      </c>
      <c r="F168" s="33">
        <v>34</v>
      </c>
      <c r="G168" s="20">
        <f>F168/35*100</f>
        <v>97.142857142857139</v>
      </c>
      <c r="H168" s="34">
        <v>30</v>
      </c>
      <c r="I168" s="22">
        <f>H168/35*100</f>
        <v>85.714285714285708</v>
      </c>
      <c r="J168" s="34">
        <v>34</v>
      </c>
      <c r="K168" s="20">
        <f>J168/35*100</f>
        <v>97.142857142857139</v>
      </c>
      <c r="L168" s="33">
        <v>31</v>
      </c>
      <c r="M168" s="22">
        <f>L168/35*100</f>
        <v>88.571428571428569</v>
      </c>
      <c r="N168" s="34">
        <v>34</v>
      </c>
      <c r="O168" s="22">
        <f>N168/35*100</f>
        <v>97.142857142857139</v>
      </c>
      <c r="P168" s="24">
        <f>(E168+G168+I168+K168+M168+O168)/6</f>
        <v>92.380952380952365</v>
      </c>
    </row>
    <row r="169" spans="1:16" x14ac:dyDescent="0.35">
      <c r="A169" s="16">
        <v>165</v>
      </c>
      <c r="B169" s="56">
        <v>22070100169</v>
      </c>
      <c r="C169" s="57" t="s">
        <v>175</v>
      </c>
      <c r="D169" s="33">
        <v>25</v>
      </c>
      <c r="E169" s="20">
        <f>D169/35*100</f>
        <v>71.428571428571431</v>
      </c>
      <c r="F169" s="33">
        <v>28</v>
      </c>
      <c r="G169" s="20">
        <f>F169/35*100</f>
        <v>80</v>
      </c>
      <c r="H169" s="33">
        <v>27</v>
      </c>
      <c r="I169" s="22">
        <f>H169/35*100</f>
        <v>77.142857142857153</v>
      </c>
      <c r="J169" s="33">
        <v>33</v>
      </c>
      <c r="K169" s="20">
        <f>J169/35*100</f>
        <v>94.285714285714278</v>
      </c>
      <c r="L169" s="33">
        <v>31</v>
      </c>
      <c r="M169" s="22">
        <f>L169/35*100</f>
        <v>88.571428571428569</v>
      </c>
      <c r="N169" s="33">
        <v>31</v>
      </c>
      <c r="O169" s="22">
        <f>N169/35*100</f>
        <v>88.571428571428569</v>
      </c>
      <c r="P169" s="24">
        <f>(E169+G169+I169+K169+M169+O169)/6</f>
        <v>83.333333333333329</v>
      </c>
    </row>
  </sheetData>
  <autoFilter ref="A2:P169"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sortState ref="A7:P169">
      <sortCondition ref="B2:B169"/>
    </sortState>
  </autoFilter>
  <mergeCells count="8">
    <mergeCell ref="A1:P1"/>
    <mergeCell ref="A2:A4"/>
    <mergeCell ref="B2:B4"/>
    <mergeCell ref="C2:C4"/>
    <mergeCell ref="D2:G3"/>
    <mergeCell ref="H2:K3"/>
    <mergeCell ref="L2:O3"/>
    <mergeCell ref="P2:P4"/>
  </mergeCells>
  <pageMargins left="0.7" right="0.7" top="0.75" bottom="0.75" header="0.3" footer="0.3"/>
  <pageSetup paperSize="9" scale="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REKAP ANALISA KASUS KLINIK_NIM</vt:lpstr>
      <vt:lpstr>'REKAP ANALISA KASUS KLINIK_NIM'!Print_Area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Akademik</dc:creator>
  <cp:lastModifiedBy>Akademik</cp:lastModifiedBy>
  <dcterms:created xsi:type="dcterms:W3CDTF">2023-08-11T06:32:02Z</dcterms:created>
  <dcterms:modified xsi:type="dcterms:W3CDTF">2023-08-11T06:33:21Z</dcterms:modified>
</cp:coreProperties>
</file>